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sults" sheetId="1" r:id="rId4"/>
    <sheet name="Men" sheetId="2" r:id="rId5"/>
    <sheet name="Women" sheetId="3" r:id="rId6"/>
    <sheet name="Improvement" sheetId="4" r:id="rId7"/>
    <sheet name="Combined" sheetId="5" r:id="rId8"/>
  </sheets>
</workbook>
</file>

<file path=xl/sharedStrings.xml><?xml version="1.0" encoding="utf-8"?>
<sst xmlns="http://schemas.openxmlformats.org/spreadsheetml/2006/main" uniqueCount="210">
  <si>
    <t>Men</t>
  </si>
  <si>
    <t>Total</t>
  </si>
  <si>
    <t>Small</t>
  </si>
  <si>
    <t>Women</t>
  </si>
  <si>
    <t>Men Total</t>
  </si>
  <si>
    <t>Michigan</t>
  </si>
  <si>
    <t>UCSB</t>
  </si>
  <si>
    <t>New Hampsh</t>
  </si>
  <si>
    <t>Virginia</t>
  </si>
  <si>
    <t>UC Davis</t>
  </si>
  <si>
    <t>Orange Coast</t>
  </si>
  <si>
    <t>Oregon</t>
  </si>
  <si>
    <t>Rhode Island</t>
  </si>
  <si>
    <t>Georgia</t>
  </si>
  <si>
    <t>Women Total</t>
  </si>
  <si>
    <t>Delaware</t>
  </si>
  <si>
    <t>Colorado</t>
  </si>
  <si>
    <t>NC Chap Hill</t>
  </si>
  <si>
    <t>Grand Valley</t>
  </si>
  <si>
    <t>Bucknell</t>
  </si>
  <si>
    <t>Vermont</t>
  </si>
  <si>
    <t>Notre Dame</t>
  </si>
  <si>
    <t>Illinois</t>
  </si>
  <si>
    <t>Boston Col</t>
  </si>
  <si>
    <t>William&amp;Mary</t>
  </si>
  <si>
    <t>Combined Total</t>
  </si>
  <si>
    <t>Minnesota</t>
  </si>
  <si>
    <t>Penn State</t>
  </si>
  <si>
    <t>UC Irvine</t>
  </si>
  <si>
    <t>Wichita St</t>
  </si>
  <si>
    <t>So Oregon</t>
  </si>
  <si>
    <t>Cincinnati</t>
  </si>
  <si>
    <t>GA Tech</t>
  </si>
  <si>
    <t>Purdue</t>
  </si>
  <si>
    <t>Men Small Boats</t>
  </si>
  <si>
    <t>UCLA</t>
  </si>
  <si>
    <t>Vanderbilt</t>
  </si>
  <si>
    <t>Texas</t>
  </si>
  <si>
    <t>George Mason</t>
  </si>
  <si>
    <t>Cal Lights</t>
  </si>
  <si>
    <t>Ga Tech</t>
  </si>
  <si>
    <t>UMass</t>
  </si>
  <si>
    <t>Lafayette</t>
  </si>
  <si>
    <t>Chicago</t>
  </si>
  <si>
    <t>USMA W Point</t>
  </si>
  <si>
    <t>Women Small Boats</t>
  </si>
  <si>
    <t>Florida</t>
  </si>
  <si>
    <t>Emory</t>
  </si>
  <si>
    <t>Ohio State</t>
  </si>
  <si>
    <t>VA Commonw</t>
  </si>
  <si>
    <t>DePaul</t>
  </si>
  <si>
    <t>Sonoma St</t>
  </si>
  <si>
    <t>Men Improvement</t>
  </si>
  <si>
    <t>Seattle</t>
  </si>
  <si>
    <t>Washington U</t>
  </si>
  <si>
    <t>WashingtonSt</t>
  </si>
  <si>
    <t>Marquette</t>
  </si>
  <si>
    <t>Women Improvement</t>
  </si>
  <si>
    <t>Kansas</t>
  </si>
  <si>
    <t>Liberty</t>
  </si>
  <si>
    <t>Tulane</t>
  </si>
  <si>
    <t>Sac State</t>
  </si>
  <si>
    <t>Northwestern</t>
  </si>
  <si>
    <t>Chattanooga</t>
  </si>
  <si>
    <t>VA Tech</t>
  </si>
  <si>
    <t>Alabama Hunt</t>
  </si>
  <si>
    <t>Denver</t>
  </si>
  <si>
    <t>Miami Univ</t>
  </si>
  <si>
    <t>Alabama</t>
  </si>
  <si>
    <t>Connecticut</t>
  </si>
  <si>
    <t>Athens State</t>
  </si>
  <si>
    <t>San Diego St</t>
  </si>
  <si>
    <t>Binghamton</t>
  </si>
  <si>
    <t>Charleston</t>
  </si>
  <si>
    <t>ColNewJersey</t>
  </si>
  <si>
    <t>Kansas St</t>
  </si>
  <si>
    <t>Colorado St</t>
  </si>
  <si>
    <t>Georgia St</t>
  </si>
  <si>
    <t>Duke</t>
  </si>
  <si>
    <t>Florida St</t>
  </si>
  <si>
    <t>High Point</t>
  </si>
  <si>
    <t>Long Beach</t>
  </si>
  <si>
    <t>Michigan St</t>
  </si>
  <si>
    <t>NW State ULA</t>
  </si>
  <si>
    <t>Pittsburgh</t>
  </si>
  <si>
    <t>Rochester</t>
  </si>
  <si>
    <t>St Thomas</t>
  </si>
  <si>
    <t>Toledo</t>
  </si>
  <si>
    <t>Western WA</t>
  </si>
  <si>
    <t>Xavier</t>
  </si>
  <si>
    <t># ENT</t>
  </si>
  <si>
    <t>EVT</t>
  </si>
  <si>
    <t>Eights</t>
  </si>
  <si>
    <t>MV8+</t>
  </si>
  <si>
    <t>M2V8+</t>
  </si>
  <si>
    <t>MN8+</t>
  </si>
  <si>
    <t>M2N8+</t>
  </si>
  <si>
    <t xml:space="preserve"> </t>
  </si>
  <si>
    <t>Small Boats</t>
  </si>
  <si>
    <t>V4</t>
  </si>
  <si>
    <t>MVL4+</t>
  </si>
  <si>
    <t xml:space="preserve">  </t>
  </si>
  <si>
    <t>MN4+</t>
  </si>
  <si>
    <t>MNL4+</t>
  </si>
  <si>
    <t>M4x</t>
  </si>
  <si>
    <t>M2-</t>
  </si>
  <si>
    <t>M2x</t>
  </si>
  <si>
    <t>M1x</t>
  </si>
  <si>
    <t>V8</t>
  </si>
  <si>
    <t>2V8</t>
  </si>
  <si>
    <t>FN8</t>
  </si>
  <si>
    <t>2N8</t>
  </si>
  <si>
    <t>VL4</t>
  </si>
  <si>
    <t>N4</t>
  </si>
  <si>
    <t>NL4</t>
  </si>
  <si>
    <t>4x</t>
  </si>
  <si>
    <t>2-</t>
  </si>
  <si>
    <t>2x</t>
  </si>
  <si>
    <t>1x</t>
  </si>
  <si>
    <t>Tot</t>
  </si>
  <si>
    <t>Sm</t>
  </si>
  <si>
    <t>WN8+</t>
  </si>
  <si>
    <t>WN4+</t>
  </si>
  <si>
    <t>WVL4+</t>
  </si>
  <si>
    <t>Efficiency</t>
  </si>
  <si>
    <t>Difference</t>
  </si>
  <si>
    <r>
      <rPr>
        <sz val="12"/>
        <color indexed="8"/>
        <rFont val="Calibri"/>
      </rPr>
      <t>Penn State</t>
    </r>
  </si>
  <si>
    <r>
      <rPr>
        <sz val="12"/>
        <color indexed="8"/>
        <rFont val="Calibri"/>
      </rPr>
      <t>So Oregon</t>
    </r>
  </si>
  <si>
    <r>
      <rPr>
        <sz val="12"/>
        <color indexed="8"/>
        <rFont val="Calibri"/>
      </rPr>
      <t>New Hampsh</t>
    </r>
  </si>
  <si>
    <r>
      <rPr>
        <sz val="12"/>
        <color indexed="8"/>
        <rFont val="Calibri"/>
      </rPr>
      <t>UC Irvine</t>
    </r>
  </si>
  <si>
    <r>
      <rPr>
        <sz val="12"/>
        <color indexed="8"/>
        <rFont val="Calibri"/>
      </rPr>
      <t>Illinois</t>
    </r>
  </si>
  <si>
    <r>
      <rPr>
        <sz val="12"/>
        <color indexed="8"/>
        <rFont val="Calibri"/>
      </rPr>
      <t>William&amp;Mary</t>
    </r>
  </si>
  <si>
    <r>
      <rPr>
        <sz val="12"/>
        <color indexed="8"/>
        <rFont val="Calibri"/>
      </rPr>
      <t>Lafayette</t>
    </r>
  </si>
  <si>
    <r>
      <rPr>
        <sz val="12"/>
        <color indexed="8"/>
        <rFont val="Calibri"/>
      </rPr>
      <t>USMA W Point</t>
    </r>
  </si>
  <si>
    <r>
      <rPr>
        <sz val="12"/>
        <color indexed="8"/>
        <rFont val="Calibri"/>
      </rPr>
      <t>Sonoma St</t>
    </r>
  </si>
  <si>
    <r>
      <rPr>
        <sz val="12"/>
        <color indexed="8"/>
        <rFont val="Calibri"/>
      </rPr>
      <t>GA Tech</t>
    </r>
  </si>
  <si>
    <r>
      <rPr>
        <sz val="12"/>
        <color indexed="8"/>
        <rFont val="Calibri"/>
      </rPr>
      <t>Cal Lights</t>
    </r>
  </si>
  <si>
    <r>
      <rPr>
        <sz val="12"/>
        <color indexed="8"/>
        <rFont val="Calibri"/>
      </rPr>
      <t>Vermont</t>
    </r>
  </si>
  <si>
    <r>
      <rPr>
        <sz val="12"/>
        <color indexed="8"/>
        <rFont val="Calibri"/>
      </rPr>
      <t>Georgia</t>
    </r>
  </si>
  <si>
    <r>
      <rPr>
        <sz val="12"/>
        <color indexed="8"/>
        <rFont val="Calibri"/>
      </rPr>
      <t>Texas</t>
    </r>
  </si>
  <si>
    <r>
      <rPr>
        <sz val="12"/>
        <color indexed="8"/>
        <rFont val="Calibri"/>
      </rPr>
      <t>Oregon</t>
    </r>
  </si>
  <si>
    <r>
      <rPr>
        <sz val="12"/>
        <color indexed="8"/>
        <rFont val="Calibri"/>
      </rPr>
      <t>Rhode Island</t>
    </r>
  </si>
  <si>
    <r>
      <rPr>
        <sz val="12"/>
        <color indexed="8"/>
        <rFont val="Calibri"/>
      </rPr>
      <t>UC Davis</t>
    </r>
  </si>
  <si>
    <r>
      <rPr>
        <sz val="12"/>
        <color indexed="8"/>
        <rFont val="Calibri"/>
      </rPr>
      <t>Tulane</t>
    </r>
  </si>
  <si>
    <r>
      <rPr>
        <sz val="12"/>
        <color indexed="8"/>
        <rFont val="Calibri"/>
      </rPr>
      <t>Colorado</t>
    </r>
  </si>
  <si>
    <r>
      <rPr>
        <sz val="12"/>
        <color indexed="8"/>
        <rFont val="Calibri"/>
      </rPr>
      <t>Ohio State</t>
    </r>
  </si>
  <si>
    <r>
      <rPr>
        <sz val="12"/>
        <color indexed="8"/>
        <rFont val="Calibri"/>
      </rPr>
      <t>Chattanooga</t>
    </r>
  </si>
  <si>
    <r>
      <rPr>
        <sz val="12"/>
        <color indexed="8"/>
        <rFont val="Calibri"/>
      </rPr>
      <t>Vanderbilt</t>
    </r>
  </si>
  <si>
    <r>
      <rPr>
        <sz val="12"/>
        <color indexed="8"/>
        <rFont val="Calibri"/>
      </rPr>
      <t>Miami Univ</t>
    </r>
  </si>
  <si>
    <r>
      <rPr>
        <sz val="12"/>
        <color indexed="8"/>
        <rFont val="Calibri"/>
      </rPr>
      <t>Cincinnati</t>
    </r>
  </si>
  <si>
    <r>
      <rPr>
        <sz val="12"/>
        <color indexed="8"/>
        <rFont val="Calibri"/>
      </rPr>
      <t>WashingtonSt</t>
    </r>
  </si>
  <si>
    <r>
      <rPr>
        <sz val="12"/>
        <color indexed="8"/>
        <rFont val="Calibri"/>
      </rPr>
      <t>Washington U</t>
    </r>
  </si>
  <si>
    <r>
      <rPr>
        <sz val="12"/>
        <color indexed="8"/>
        <rFont val="Calibri"/>
      </rPr>
      <t>Bucknell</t>
    </r>
  </si>
  <si>
    <r>
      <rPr>
        <sz val="12"/>
        <color indexed="8"/>
        <rFont val="Calibri"/>
      </rPr>
      <t>Alabama Hunt</t>
    </r>
  </si>
  <si>
    <r>
      <rPr>
        <sz val="12"/>
        <color indexed="8"/>
        <rFont val="Calibri"/>
      </rPr>
      <t>Virginia</t>
    </r>
  </si>
  <si>
    <r>
      <rPr>
        <sz val="12"/>
        <color indexed="8"/>
        <rFont val="Calibri"/>
      </rPr>
      <t>Delaware</t>
    </r>
  </si>
  <si>
    <r>
      <rPr>
        <sz val="12"/>
        <color indexed="8"/>
        <rFont val="Calibri"/>
      </rPr>
      <t>UCLA</t>
    </r>
  </si>
  <si>
    <r>
      <rPr>
        <sz val="12"/>
        <color indexed="8"/>
        <rFont val="Calibri"/>
      </rPr>
      <t>Notre Dame</t>
    </r>
  </si>
  <si>
    <r>
      <rPr>
        <sz val="12"/>
        <color indexed="8"/>
        <rFont val="Calibri"/>
      </rPr>
      <t>Sac State</t>
    </r>
  </si>
  <si>
    <r>
      <rPr>
        <sz val="12"/>
        <color indexed="8"/>
        <rFont val="Calibri"/>
      </rPr>
      <t>VA Tech</t>
    </r>
  </si>
  <si>
    <t>Case</t>
  </si>
  <si>
    <r>
      <rPr>
        <sz val="12"/>
        <color indexed="8"/>
        <rFont val="Calibri"/>
      </rPr>
      <t>George Mason</t>
    </r>
  </si>
  <si>
    <r>
      <rPr>
        <sz val="12"/>
        <color indexed="8"/>
        <rFont val="Calibri"/>
      </rPr>
      <t>Boston Col</t>
    </r>
  </si>
  <si>
    <r>
      <rPr>
        <sz val="12"/>
        <color indexed="8"/>
        <rFont val="Calibri"/>
      </rPr>
      <t>San Diego St</t>
    </r>
  </si>
  <si>
    <r>
      <rPr>
        <sz val="12"/>
        <color indexed="8"/>
        <rFont val="Calibri"/>
      </rPr>
      <t>Duke</t>
    </r>
  </si>
  <si>
    <t>Oklahoma</t>
  </si>
  <si>
    <r>
      <rPr>
        <sz val="12"/>
        <color indexed="8"/>
        <rFont val="Calibri"/>
      </rPr>
      <t>ColNewJersey</t>
    </r>
  </si>
  <si>
    <r>
      <rPr>
        <sz val="12"/>
        <color indexed="8"/>
        <rFont val="Calibri"/>
      </rPr>
      <t>Alabama</t>
    </r>
  </si>
  <si>
    <t>Portland St</t>
  </si>
  <si>
    <r>
      <rPr>
        <sz val="12"/>
        <color indexed="8"/>
        <rFont val="Calibri"/>
      </rPr>
      <t>Portland St</t>
    </r>
  </si>
  <si>
    <r>
      <rPr>
        <sz val="12"/>
        <color indexed="8"/>
        <rFont val="Calibri"/>
      </rPr>
      <t>Colorado St</t>
    </r>
  </si>
  <si>
    <t>USC</t>
  </si>
  <si>
    <r>
      <rPr>
        <sz val="12"/>
        <color indexed="8"/>
        <rFont val="Calibri"/>
      </rPr>
      <t>Long Beach</t>
    </r>
  </si>
  <si>
    <r>
      <rPr>
        <sz val="12"/>
        <color indexed="8"/>
        <rFont val="Calibri"/>
      </rPr>
      <t>NW State ULA</t>
    </r>
  </si>
  <si>
    <r>
      <rPr>
        <sz val="12"/>
        <color indexed="8"/>
        <rFont val="Calibri"/>
      </rPr>
      <t>Xavier</t>
    </r>
  </si>
  <si>
    <r>
      <rPr>
        <sz val="12"/>
        <color indexed="8"/>
        <rFont val="Calibri"/>
      </rPr>
      <t>Pittsburgh</t>
    </r>
  </si>
  <si>
    <r>
      <rPr>
        <sz val="12"/>
        <color indexed="8"/>
        <rFont val="Calibri"/>
      </rPr>
      <t>Athens State</t>
    </r>
  </si>
  <si>
    <r>
      <rPr>
        <sz val="12"/>
        <color indexed="8"/>
        <rFont val="Calibri"/>
      </rPr>
      <t>Toledo</t>
    </r>
  </si>
  <si>
    <r>
      <rPr>
        <sz val="12"/>
        <color indexed="8"/>
        <rFont val="Calibri"/>
      </rPr>
      <t>Florida St</t>
    </r>
  </si>
  <si>
    <r>
      <rPr>
        <sz val="12"/>
        <color indexed="8"/>
        <rFont val="Calibri"/>
      </rPr>
      <t>Western WA</t>
    </r>
  </si>
  <si>
    <r>
      <rPr>
        <sz val="12"/>
        <color indexed="8"/>
        <rFont val="Calibri"/>
      </rPr>
      <t>Seattle</t>
    </r>
  </si>
  <si>
    <r>
      <rPr>
        <sz val="12"/>
        <color indexed="8"/>
        <rFont val="Calibri"/>
      </rPr>
      <t>Charleston</t>
    </r>
  </si>
  <si>
    <r>
      <rPr>
        <sz val="12"/>
        <color indexed="8"/>
        <rFont val="Calibri"/>
      </rPr>
      <t>NC Chap Hill</t>
    </r>
  </si>
  <si>
    <r>
      <rPr>
        <sz val="12"/>
        <color indexed="8"/>
        <rFont val="Calibri"/>
      </rPr>
      <t>Minnesota</t>
    </r>
  </si>
  <si>
    <r>
      <rPr>
        <sz val="12"/>
        <color indexed="8"/>
        <rFont val="Calibri"/>
      </rPr>
      <t>UMass</t>
    </r>
  </si>
  <si>
    <r>
      <rPr>
        <sz val="12"/>
        <color indexed="8"/>
        <rFont val="Calibri"/>
      </rPr>
      <t>Michigan St</t>
    </r>
  </si>
  <si>
    <r>
      <rPr>
        <sz val="12"/>
        <color indexed="8"/>
        <rFont val="Calibri"/>
      </rPr>
      <t>Connecticut</t>
    </r>
  </si>
  <si>
    <r>
      <rPr>
        <sz val="12"/>
        <color indexed="8"/>
        <rFont val="Calibri"/>
      </rPr>
      <t>Michigan</t>
    </r>
  </si>
  <si>
    <r>
      <rPr>
        <sz val="12"/>
        <color indexed="8"/>
        <rFont val="Calibri"/>
      </rPr>
      <t>Rochester</t>
    </r>
  </si>
  <si>
    <r>
      <rPr>
        <sz val="12"/>
        <color indexed="8"/>
        <rFont val="Calibri"/>
      </rPr>
      <t>Georgia St</t>
    </r>
  </si>
  <si>
    <r>
      <rPr>
        <sz val="12"/>
        <color indexed="8"/>
        <rFont val="Calibri"/>
      </rPr>
      <t>Florida</t>
    </r>
  </si>
  <si>
    <r>
      <rPr>
        <sz val="12"/>
        <color indexed="8"/>
        <rFont val="Calibri"/>
      </rPr>
      <t>VA Commonw</t>
    </r>
  </si>
  <si>
    <r>
      <rPr>
        <sz val="12"/>
        <color indexed="8"/>
        <rFont val="Calibri"/>
      </rPr>
      <t>Liberty</t>
    </r>
  </si>
  <si>
    <r>
      <rPr>
        <sz val="12"/>
        <color indexed="8"/>
        <rFont val="Calibri"/>
      </rPr>
      <t>Denver</t>
    </r>
  </si>
  <si>
    <r>
      <rPr>
        <sz val="12"/>
        <color indexed="8"/>
        <rFont val="Calibri"/>
      </rPr>
      <t>Kansas</t>
    </r>
  </si>
  <si>
    <r>
      <rPr>
        <sz val="12"/>
        <color indexed="8"/>
        <rFont val="Calibri"/>
      </rPr>
      <t>UCSB</t>
    </r>
  </si>
  <si>
    <r>
      <rPr>
        <sz val="12"/>
        <color indexed="8"/>
        <rFont val="Calibri"/>
      </rPr>
      <t>Emory</t>
    </r>
  </si>
  <si>
    <r>
      <rPr>
        <sz val="12"/>
        <color indexed="8"/>
        <rFont val="Calibri"/>
      </rPr>
      <t>Chicago</t>
    </r>
  </si>
  <si>
    <r>
      <rPr>
        <sz val="12"/>
        <color indexed="8"/>
        <rFont val="Calibri"/>
      </rPr>
      <t>Binghamton</t>
    </r>
  </si>
  <si>
    <r>
      <rPr>
        <sz val="12"/>
        <color indexed="8"/>
        <rFont val="Calibri"/>
      </rPr>
      <t>Purdue</t>
    </r>
  </si>
  <si>
    <r>
      <rPr>
        <sz val="12"/>
        <color indexed="8"/>
        <rFont val="Calibri"/>
      </rPr>
      <t>St Thomas</t>
    </r>
  </si>
  <si>
    <r>
      <rPr>
        <sz val="12"/>
        <color indexed="8"/>
        <rFont val="Calibri"/>
      </rPr>
      <t>Kansas St</t>
    </r>
  </si>
  <si>
    <r>
      <rPr>
        <sz val="12"/>
        <color indexed="8"/>
        <rFont val="Calibri"/>
      </rPr>
      <t>DePaul</t>
    </r>
  </si>
  <si>
    <r>
      <rPr>
        <sz val="12"/>
        <color indexed="8"/>
        <rFont val="Calibri"/>
      </rPr>
      <t>Northwestern</t>
    </r>
  </si>
  <si>
    <r>
      <rPr>
        <sz val="12"/>
        <color indexed="8"/>
        <rFont val="Calibri"/>
      </rPr>
      <t>High Point</t>
    </r>
  </si>
  <si>
    <r>
      <rPr>
        <sz val="12"/>
        <color indexed="8"/>
        <rFont val="Calibri"/>
      </rPr>
      <t>Marquette</t>
    </r>
  </si>
  <si>
    <r>
      <rPr>
        <sz val="12"/>
        <color indexed="8"/>
        <rFont val="Calibri"/>
      </rPr>
      <t>Wichita St</t>
    </r>
  </si>
  <si>
    <t>NSU LA</t>
  </si>
  <si>
    <r>
      <rPr>
        <sz val="12"/>
        <color indexed="8"/>
        <rFont val="Calibri"/>
      </rPr>
      <t>Grand Valley</t>
    </r>
  </si>
  <si>
    <r>
      <rPr>
        <sz val="12"/>
        <color indexed="8"/>
        <rFont val="Calibri"/>
      </rPr>
      <t>Orange Coast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</si>
</sst>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sz val="12"/>
      <color indexed="8"/>
      <name val="Calibri"/>
    </font>
    <font>
      <b val="1"/>
      <i val="1"/>
      <sz val="10"/>
      <color indexed="8"/>
      <name val="Arial"/>
    </font>
    <font>
      <b val="1"/>
      <sz val="10"/>
      <color indexed="8"/>
      <name val="Arial"/>
    </font>
    <font>
      <b val="1"/>
      <sz val="10"/>
      <color indexed="9"/>
      <name val="Arial"/>
    </font>
    <font>
      <sz val="13"/>
      <color indexed="1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horizontal="center" vertical="bottom"/>
    </xf>
    <xf numFmtId="0" fontId="5" fillId="3" borderId="5" applyNumberFormat="1" applyFont="1" applyFill="1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2" fillId="2" borderId="1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2" fillId="2" borderId="9" applyNumberFormat="1" applyFont="1" applyFill="1" applyBorder="1" applyAlignment="1" applyProtection="0">
      <alignment vertical="bottom"/>
    </xf>
    <xf numFmtId="49" fontId="2" fillId="2" borderId="10" applyNumberFormat="1" applyFont="1" applyFill="1" applyBorder="1" applyAlignment="1" applyProtection="0">
      <alignment vertical="bottom"/>
    </xf>
    <xf numFmtId="49" fontId="2" fillId="2" borderId="9" applyNumberFormat="1" applyFont="1" applyFill="1" applyBorder="1" applyAlignment="1" applyProtection="0">
      <alignment vertical="bottom"/>
    </xf>
    <xf numFmtId="0" fontId="2" fillId="2" borderId="11" applyNumberFormat="1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horizontal="center" vertical="bottom"/>
    </xf>
    <xf numFmtId="0" fontId="0" fillId="4" borderId="13" applyNumberFormat="1" applyFont="1" applyFill="1" applyBorder="1" applyAlignment="1" applyProtection="0">
      <alignment horizontal="center" vertical="bottom"/>
    </xf>
    <xf numFmtId="49" fontId="4" fillId="5" borderId="4" applyNumberFormat="1" applyFont="1" applyFill="1" applyBorder="1" applyAlignment="1" applyProtection="0">
      <alignment horizontal="center" vertical="bottom"/>
    </xf>
    <xf numFmtId="0" fontId="5" fillId="5" borderId="13" applyNumberFormat="1" applyFont="1" applyFill="1" applyBorder="1" applyAlignment="1" applyProtection="0">
      <alignment horizontal="center" vertical="bottom"/>
    </xf>
    <xf numFmtId="0" fontId="5" fillId="5" borderId="4" applyNumberFormat="1" applyFont="1" applyFill="1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0" fontId="0" fillId="4" borderId="13" applyNumberFormat="1" applyFont="1" applyFill="1" applyBorder="1" applyAlignment="1" applyProtection="0">
      <alignment vertical="bottom"/>
    </xf>
    <xf numFmtId="0" fontId="2" fillId="2" borderId="6" applyNumberFormat="1" applyFont="1" applyFill="1" applyBorder="1" applyAlignment="1" applyProtection="0">
      <alignment vertical="bottom"/>
    </xf>
    <xf numFmtId="0" fontId="2" fillId="2" borderId="16" applyNumberFormat="1" applyFont="1" applyFill="1" applyBorder="1" applyAlignment="1" applyProtection="0">
      <alignment vertical="bottom"/>
    </xf>
    <xf numFmtId="0" fontId="0" fillId="4" borderId="17" applyNumberFormat="1" applyFont="1" applyFill="1" applyBorder="1" applyAlignment="1" applyProtection="0">
      <alignment vertical="bottom"/>
    </xf>
    <xf numFmtId="0" fontId="0" fillId="4" borderId="4" applyNumberFormat="1" applyFont="1" applyFill="1" applyBorder="1" applyAlignment="1" applyProtection="0">
      <alignment vertical="bottom"/>
    </xf>
    <xf numFmtId="0" fontId="0" fillId="4" borderId="17" applyNumberFormat="1" applyFont="1" applyFill="1" applyBorder="1" applyAlignment="1" applyProtection="0">
      <alignment horizontal="center" vertical="bottom"/>
    </xf>
    <xf numFmtId="0" fontId="0" fillId="4" borderId="4" applyNumberFormat="1" applyFont="1" applyFill="1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vertical="bottom"/>
    </xf>
    <xf numFmtId="0" fontId="2" fillId="6" borderId="18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vertical="bottom"/>
    </xf>
    <xf numFmtId="0" fontId="0" fillId="7" borderId="18" applyNumberFormat="1" applyFont="1" applyFill="1" applyBorder="1" applyAlignment="1" applyProtection="0">
      <alignment horizontal="center" vertical="bottom"/>
    </xf>
    <xf numFmtId="0" fontId="0" fillId="8" borderId="18" applyNumberFormat="1" applyFont="1" applyFill="1" applyBorder="1" applyAlignment="1" applyProtection="0">
      <alignment horizontal="center" vertical="bottom"/>
    </xf>
    <xf numFmtId="0" fontId="2" fillId="8" borderId="18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7" borderId="18" applyNumberFormat="1" applyFont="1" applyFill="1" applyBorder="1" applyAlignment="1" applyProtection="0">
      <alignment vertical="bottom"/>
    </xf>
    <xf numFmtId="0" fontId="2" fillId="7" borderId="1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2" fillId="2" borderId="8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2" fillId="2" borderId="15" applyNumberFormat="1" applyFont="1" applyFill="1" applyBorder="1" applyAlignment="1" applyProtection="0">
      <alignment vertical="bottom"/>
    </xf>
    <xf numFmtId="49" fontId="2" fillId="2" borderId="15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0" fillId="9" borderId="18" applyNumberFormat="1" applyFont="1" applyFill="1" applyBorder="1" applyAlignment="1" applyProtection="0">
      <alignment horizontal="center" vertical="bottom"/>
    </xf>
    <xf numFmtId="0" fontId="2" fillId="9" borderId="18" applyNumberFormat="1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horizontal="center" vertical="bottom"/>
    </xf>
    <xf numFmtId="0" fontId="7" fillId="2" borderId="20" applyNumberFormat="0" applyFont="1" applyFill="1" applyBorder="1" applyAlignment="1" applyProtection="0">
      <alignment vertical="bottom"/>
    </xf>
    <xf numFmtId="0" fontId="2" fillId="9" borderId="1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a86e8"/>
      <rgbColor rgb="ff333f4f"/>
      <rgbColor rgb="ffffff00"/>
      <rgbColor rgb="ff737373"/>
      <rgbColor rgb="ffc5deb5"/>
      <rgbColor rgb="ffffd965"/>
      <rgbColor rgb="ffffe598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79"/>
  <sheetViews>
    <sheetView workbookViewId="0" showGridLines="0" defaultGridColor="1"/>
  </sheetViews>
  <sheetFormatPr defaultColWidth="10.8333" defaultRowHeight="13" customHeight="1" outlineLevelRow="0" outlineLevelCol="0"/>
  <cols>
    <col min="1" max="1" width="10.8516" style="1" customWidth="1"/>
    <col min="2" max="2" width="4.85156" style="1" customWidth="1"/>
    <col min="3" max="3" width="5.35156" style="1" customWidth="1"/>
    <col min="4" max="4" width="10.8516" style="1" customWidth="1"/>
    <col min="5" max="5" width="10.8516" style="1" customWidth="1"/>
    <col min="6" max="6" width="4.85156" style="1" customWidth="1"/>
    <col min="7" max="7" width="5.35156" style="1" customWidth="1"/>
    <col min="8" max="8" width="10.8516" style="1" customWidth="1"/>
    <col min="9" max="9" width="10.8516" style="1" customWidth="1"/>
    <col min="10" max="10" width="12.1719" style="1" customWidth="1"/>
    <col min="11" max="11" width="10.8516" style="1" customWidth="1"/>
    <col min="12" max="12" width="10.8516" style="1" customWidth="1"/>
    <col min="13" max="13" width="10.8516" style="1" customWidth="1"/>
    <col min="14" max="14" width="10.8516" style="1" customWidth="1"/>
    <col min="15" max="15" width="10.8516" style="1" customWidth="1"/>
    <col min="16" max="16" width="10.8516" style="1" customWidth="1"/>
    <col min="17" max="256" width="10.8516" style="1" customWidth="1"/>
  </cols>
  <sheetData>
    <row r="1" ht="13.65" customHeight="1">
      <c r="A1" t="s" s="2">
        <v>0</v>
      </c>
      <c r="B1" t="s" s="2">
        <v>1</v>
      </c>
      <c r="C1" t="s" s="2">
        <v>2</v>
      </c>
      <c r="D1" s="3"/>
      <c r="E1" t="s" s="2">
        <v>3</v>
      </c>
      <c r="F1" t="s" s="2">
        <v>1</v>
      </c>
      <c r="G1" t="s" s="2">
        <v>2</v>
      </c>
      <c r="H1" s="3"/>
      <c r="I1" s="3"/>
      <c r="J1" t="s" s="2">
        <v>4</v>
      </c>
      <c r="K1" s="3"/>
      <c r="L1" s="3"/>
      <c r="M1" s="3"/>
      <c r="N1" t="s" s="2">
        <v>0</v>
      </c>
      <c r="O1" t="s" s="2">
        <v>3</v>
      </c>
      <c r="P1" t="s" s="2">
        <v>1</v>
      </c>
    </row>
    <row r="2" ht="16" customHeight="1">
      <c r="A2" t="s" s="4">
        <v>5</v>
      </c>
      <c r="B2" s="5">
        <v>683</v>
      </c>
      <c r="C2" s="5">
        <v>283</v>
      </c>
      <c r="D2" s="3"/>
      <c r="E2" t="s" s="4">
        <v>6</v>
      </c>
      <c r="F2" s="5">
        <v>422</v>
      </c>
      <c r="G2" s="5">
        <v>69</v>
      </c>
      <c r="H2" s="3"/>
      <c r="I2" s="3"/>
      <c r="J2" t="s" s="2">
        <v>5</v>
      </c>
      <c r="K2" s="5">
        <v>658</v>
      </c>
      <c r="L2" s="3"/>
      <c r="M2" t="s" s="2">
        <v>6</v>
      </c>
      <c r="N2" s="5">
        <v>442</v>
      </c>
      <c r="O2" s="5">
        <v>422</v>
      </c>
      <c r="P2" s="5">
        <v>864</v>
      </c>
    </row>
    <row r="3" ht="16" customHeight="1">
      <c r="A3" t="s" s="4">
        <v>6</v>
      </c>
      <c r="B3" s="5">
        <v>464</v>
      </c>
      <c r="C3" s="5">
        <v>97</v>
      </c>
      <c r="D3" s="3"/>
      <c r="E3" t="s" s="4">
        <v>7</v>
      </c>
      <c r="F3" s="5">
        <v>300</v>
      </c>
      <c r="G3" s="5">
        <v>83</v>
      </c>
      <c r="H3" s="3"/>
      <c r="I3" s="3"/>
      <c r="J3" t="s" s="2">
        <v>6</v>
      </c>
      <c r="K3" s="5">
        <v>442</v>
      </c>
      <c r="L3" s="3"/>
      <c r="M3" t="s" s="2">
        <v>5</v>
      </c>
      <c r="N3" s="5">
        <v>658</v>
      </c>
      <c r="O3" s="5">
        <v>0</v>
      </c>
      <c r="P3" s="5">
        <v>658</v>
      </c>
    </row>
    <row r="4" ht="16" customHeight="1">
      <c r="A4" t="s" s="4">
        <v>8</v>
      </c>
      <c r="B4" s="5">
        <v>435</v>
      </c>
      <c r="C4" s="5">
        <v>133</v>
      </c>
      <c r="D4" s="3"/>
      <c r="E4" t="s" s="4">
        <v>9</v>
      </c>
      <c r="F4" s="5">
        <v>222</v>
      </c>
      <c r="G4" s="5">
        <v>15</v>
      </c>
      <c r="H4" s="3"/>
      <c r="I4" s="3"/>
      <c r="J4" t="s" s="2">
        <v>8</v>
      </c>
      <c r="K4" s="5">
        <v>435</v>
      </c>
      <c r="L4" s="3"/>
      <c r="M4" t="s" s="2">
        <v>8</v>
      </c>
      <c r="N4" s="5">
        <v>435</v>
      </c>
      <c r="O4" s="5">
        <v>20</v>
      </c>
      <c r="P4" s="5">
        <v>455</v>
      </c>
    </row>
    <row r="5" ht="16" customHeight="1">
      <c r="A5" t="s" s="4">
        <v>10</v>
      </c>
      <c r="B5" s="5">
        <v>284</v>
      </c>
      <c r="C5" s="5">
        <v>0</v>
      </c>
      <c r="D5" s="3"/>
      <c r="E5" t="s" s="4">
        <v>11</v>
      </c>
      <c r="F5" s="5">
        <v>186</v>
      </c>
      <c r="G5" s="5">
        <v>104</v>
      </c>
      <c r="H5" s="3"/>
      <c r="I5" s="3"/>
      <c r="J5" s="3"/>
      <c r="K5" s="3"/>
      <c r="L5" s="3"/>
      <c r="M5" t="s" s="2">
        <v>9</v>
      </c>
      <c r="N5" s="5">
        <v>161</v>
      </c>
      <c r="O5" s="5">
        <v>222</v>
      </c>
      <c r="P5" s="5">
        <v>383</v>
      </c>
    </row>
    <row r="6" ht="16" customHeight="1">
      <c r="A6" t="s" s="4">
        <v>12</v>
      </c>
      <c r="B6" s="5">
        <v>275</v>
      </c>
      <c r="C6" s="5">
        <v>275</v>
      </c>
      <c r="D6" s="3"/>
      <c r="E6" t="s" s="4">
        <v>13</v>
      </c>
      <c r="F6" s="5">
        <v>181</v>
      </c>
      <c r="G6" s="5">
        <v>0</v>
      </c>
      <c r="H6" s="3"/>
      <c r="I6" s="3"/>
      <c r="J6" t="s" s="4">
        <v>14</v>
      </c>
      <c r="K6" s="3"/>
      <c r="L6" s="3"/>
      <c r="M6" t="s" s="2">
        <v>7</v>
      </c>
      <c r="N6" s="5">
        <v>15</v>
      </c>
      <c r="O6" s="5">
        <v>300</v>
      </c>
      <c r="P6" s="5">
        <v>315</v>
      </c>
    </row>
    <row r="7" ht="16" customHeight="1">
      <c r="A7" t="s" s="4">
        <v>15</v>
      </c>
      <c r="B7" s="5">
        <v>266</v>
      </c>
      <c r="C7" s="5">
        <v>15</v>
      </c>
      <c r="D7" s="3"/>
      <c r="E7" t="s" s="4">
        <v>16</v>
      </c>
      <c r="F7" s="5">
        <v>181</v>
      </c>
      <c r="G7" s="5">
        <v>0</v>
      </c>
      <c r="H7" s="3"/>
      <c r="I7" s="3"/>
      <c r="J7" t="s" s="4">
        <v>6</v>
      </c>
      <c r="K7" s="5">
        <v>422</v>
      </c>
      <c r="L7" s="3"/>
      <c r="M7" t="s" s="2">
        <v>12</v>
      </c>
      <c r="N7" s="5">
        <v>275</v>
      </c>
      <c r="O7" s="5">
        <v>37</v>
      </c>
      <c r="P7" s="5">
        <v>312</v>
      </c>
    </row>
    <row r="8" ht="16" customHeight="1">
      <c r="A8" t="s" s="4">
        <v>17</v>
      </c>
      <c r="B8" s="5">
        <v>250</v>
      </c>
      <c r="C8" s="5">
        <v>28</v>
      </c>
      <c r="D8" s="3"/>
      <c r="E8" t="s" s="4">
        <v>18</v>
      </c>
      <c r="F8" s="5">
        <v>150</v>
      </c>
      <c r="G8" s="5">
        <v>21</v>
      </c>
      <c r="H8" s="3"/>
      <c r="I8" s="3"/>
      <c r="J8" t="s" s="4">
        <v>7</v>
      </c>
      <c r="K8" s="5">
        <v>300</v>
      </c>
      <c r="L8" s="3"/>
      <c r="M8" t="s" s="2">
        <v>18</v>
      </c>
      <c r="N8" s="5">
        <v>164</v>
      </c>
      <c r="O8" s="5">
        <v>140</v>
      </c>
      <c r="P8" s="5">
        <v>304</v>
      </c>
    </row>
    <row r="9" ht="16" customHeight="1">
      <c r="A9" t="s" s="4">
        <v>19</v>
      </c>
      <c r="B9" s="5">
        <v>244</v>
      </c>
      <c r="C9" s="5">
        <v>64</v>
      </c>
      <c r="D9" s="3"/>
      <c r="E9" t="s" s="4">
        <v>20</v>
      </c>
      <c r="F9" s="5">
        <v>146</v>
      </c>
      <c r="G9" s="5">
        <v>93</v>
      </c>
      <c r="H9" s="3"/>
      <c r="I9" s="3"/>
      <c r="J9" t="s" s="4">
        <v>9</v>
      </c>
      <c r="K9" s="5">
        <v>222</v>
      </c>
      <c r="L9" s="3"/>
      <c r="M9" t="s" s="2">
        <v>10</v>
      </c>
      <c r="N9" s="5">
        <v>284</v>
      </c>
      <c r="O9" s="5">
        <v>0</v>
      </c>
      <c r="P9" s="5">
        <v>284</v>
      </c>
    </row>
    <row r="10" ht="16" customHeight="1">
      <c r="A10" t="s" s="4">
        <v>21</v>
      </c>
      <c r="B10" s="5">
        <v>215</v>
      </c>
      <c r="C10" s="5">
        <v>29</v>
      </c>
      <c r="D10" s="3"/>
      <c r="E10" t="s" s="4">
        <v>22</v>
      </c>
      <c r="F10" s="5">
        <v>124</v>
      </c>
      <c r="G10" s="5">
        <v>32</v>
      </c>
      <c r="H10" s="3"/>
      <c r="I10" s="3"/>
      <c r="J10" s="3"/>
      <c r="K10" s="3"/>
      <c r="L10" s="3"/>
      <c r="M10" t="s" s="2">
        <v>15</v>
      </c>
      <c r="N10" s="5">
        <v>266</v>
      </c>
      <c r="O10" s="5">
        <v>0</v>
      </c>
      <c r="P10" s="5">
        <v>266</v>
      </c>
    </row>
    <row r="11" ht="16" customHeight="1">
      <c r="A11" t="s" s="4">
        <v>23</v>
      </c>
      <c r="B11" s="5">
        <v>205</v>
      </c>
      <c r="C11" s="5">
        <v>51</v>
      </c>
      <c r="D11" s="3"/>
      <c r="E11" t="s" s="4">
        <v>24</v>
      </c>
      <c r="F11" s="5">
        <v>122</v>
      </c>
      <c r="G11" s="5">
        <v>122</v>
      </c>
      <c r="H11" s="3"/>
      <c r="I11" s="3"/>
      <c r="J11" t="s" s="4">
        <v>25</v>
      </c>
      <c r="K11" s="3"/>
      <c r="L11" s="3"/>
      <c r="M11" t="s" s="2">
        <v>19</v>
      </c>
      <c r="N11" s="5">
        <v>244</v>
      </c>
      <c r="O11" s="5">
        <v>9</v>
      </c>
      <c r="P11" s="5">
        <v>253</v>
      </c>
    </row>
    <row r="12" ht="16" customHeight="1">
      <c r="A12" t="s" s="4">
        <v>26</v>
      </c>
      <c r="B12" s="5">
        <v>182</v>
      </c>
      <c r="C12" s="5">
        <v>47</v>
      </c>
      <c r="D12" s="3"/>
      <c r="E12" t="s" s="4">
        <v>27</v>
      </c>
      <c r="F12" s="5">
        <v>117</v>
      </c>
      <c r="G12" s="5">
        <v>117</v>
      </c>
      <c r="H12" s="3"/>
      <c r="I12" s="3"/>
      <c r="J12" t="s" s="2">
        <v>6</v>
      </c>
      <c r="K12" s="5">
        <v>864</v>
      </c>
      <c r="L12" s="3"/>
      <c r="M12" t="s" s="2">
        <v>28</v>
      </c>
      <c r="N12" s="5">
        <v>180</v>
      </c>
      <c r="O12" s="5">
        <v>72</v>
      </c>
      <c r="P12" s="5">
        <v>252</v>
      </c>
    </row>
    <row r="13" ht="16" customHeight="1">
      <c r="A13" t="s" s="4">
        <v>18</v>
      </c>
      <c r="B13" s="5">
        <v>164</v>
      </c>
      <c r="C13" s="5">
        <v>40</v>
      </c>
      <c r="D13" s="3"/>
      <c r="E13" t="s" s="4">
        <v>29</v>
      </c>
      <c r="F13" s="5">
        <v>115</v>
      </c>
      <c r="G13" s="5">
        <v>57</v>
      </c>
      <c r="H13" s="3"/>
      <c r="I13" s="3"/>
      <c r="J13" t="s" s="2">
        <v>5</v>
      </c>
      <c r="K13" s="5">
        <v>658</v>
      </c>
      <c r="L13" s="3"/>
      <c r="M13" t="s" s="2">
        <v>17</v>
      </c>
      <c r="N13" s="5">
        <v>250</v>
      </c>
      <c r="O13" s="5">
        <v>0</v>
      </c>
      <c r="P13" s="5">
        <v>250</v>
      </c>
    </row>
    <row r="14" ht="16" customHeight="1">
      <c r="A14" t="s" s="4">
        <v>9</v>
      </c>
      <c r="B14" s="5">
        <v>161</v>
      </c>
      <c r="C14" s="5">
        <v>0</v>
      </c>
      <c r="D14" s="3"/>
      <c r="E14" t="s" s="4">
        <v>30</v>
      </c>
      <c r="F14" s="5">
        <v>115</v>
      </c>
      <c r="G14" s="5">
        <v>32</v>
      </c>
      <c r="H14" s="3"/>
      <c r="I14" s="3"/>
      <c r="J14" t="s" s="2">
        <v>8</v>
      </c>
      <c r="K14" s="5">
        <v>455</v>
      </c>
      <c r="L14" s="3"/>
      <c r="M14" t="s" s="2">
        <v>16</v>
      </c>
      <c r="N14" s="5">
        <v>64</v>
      </c>
      <c r="O14" s="5">
        <v>181</v>
      </c>
      <c r="P14" s="5">
        <v>245</v>
      </c>
    </row>
    <row r="15" ht="16" customHeight="1">
      <c r="A15" t="s" s="4">
        <v>28</v>
      </c>
      <c r="B15" s="5">
        <v>155</v>
      </c>
      <c r="C15" s="5">
        <v>17</v>
      </c>
      <c r="D15" s="3"/>
      <c r="E15" t="s" s="4">
        <v>31</v>
      </c>
      <c r="F15" s="5">
        <v>104</v>
      </c>
      <c r="G15" s="5">
        <v>104</v>
      </c>
      <c r="H15" s="3"/>
      <c r="I15" s="3"/>
      <c r="J15" s="3"/>
      <c r="K15" s="3"/>
      <c r="L15" s="3"/>
      <c r="M15" t="s" s="2">
        <v>21</v>
      </c>
      <c r="N15" s="5">
        <v>215</v>
      </c>
      <c r="O15" s="5">
        <v>0</v>
      </c>
      <c r="P15" s="5">
        <v>215</v>
      </c>
    </row>
    <row r="16" ht="16" customHeight="1">
      <c r="A16" t="s" s="4">
        <v>32</v>
      </c>
      <c r="B16" s="5">
        <v>148</v>
      </c>
      <c r="C16" s="5">
        <v>148</v>
      </c>
      <c r="D16" s="3"/>
      <c r="E16" t="s" s="4">
        <v>33</v>
      </c>
      <c r="F16" s="5">
        <v>99</v>
      </c>
      <c r="G16" s="5">
        <v>6</v>
      </c>
      <c r="H16" s="3"/>
      <c r="I16" s="3"/>
      <c r="J16" t="s" s="6">
        <v>34</v>
      </c>
      <c r="K16" s="3"/>
      <c r="L16" s="3"/>
      <c r="M16" t="s" s="2">
        <v>23</v>
      </c>
      <c r="N16" s="5">
        <v>205</v>
      </c>
      <c r="O16" s="5">
        <v>0</v>
      </c>
      <c r="P16" s="5">
        <v>205</v>
      </c>
    </row>
    <row r="17" ht="16" customHeight="1">
      <c r="A17" t="s" s="4">
        <v>35</v>
      </c>
      <c r="B17" s="5">
        <v>116</v>
      </c>
      <c r="C17" s="5">
        <v>0</v>
      </c>
      <c r="D17" s="3"/>
      <c r="E17" t="s" s="4">
        <v>36</v>
      </c>
      <c r="F17" s="5">
        <v>94</v>
      </c>
      <c r="G17" s="5">
        <v>94</v>
      </c>
      <c r="H17" s="3"/>
      <c r="I17" s="3"/>
      <c r="J17" t="s" s="6">
        <v>5</v>
      </c>
      <c r="K17" s="7">
        <v>283</v>
      </c>
      <c r="L17" s="3"/>
      <c r="M17" t="s" s="2">
        <v>11</v>
      </c>
      <c r="N17" s="5">
        <v>29</v>
      </c>
      <c r="O17" s="5">
        <v>169</v>
      </c>
      <c r="P17" s="5">
        <v>198</v>
      </c>
    </row>
    <row r="18" ht="16" customHeight="1">
      <c r="A18" t="s" s="4">
        <v>37</v>
      </c>
      <c r="B18" s="5">
        <v>110</v>
      </c>
      <c r="C18" s="5">
        <v>63</v>
      </c>
      <c r="D18" s="3"/>
      <c r="E18" t="s" s="4">
        <v>28</v>
      </c>
      <c r="F18" s="5">
        <v>93</v>
      </c>
      <c r="G18" s="5">
        <v>93</v>
      </c>
      <c r="H18" s="3"/>
      <c r="I18" s="3"/>
      <c r="J18" t="s" s="6">
        <v>12</v>
      </c>
      <c r="K18" s="7">
        <v>275</v>
      </c>
      <c r="L18" s="3"/>
      <c r="M18" t="s" s="2">
        <v>20</v>
      </c>
      <c r="N18" s="5">
        <v>63</v>
      </c>
      <c r="O18" s="5">
        <v>133</v>
      </c>
      <c r="P18" s="5">
        <v>196</v>
      </c>
    </row>
    <row r="19" ht="16" customHeight="1">
      <c r="A19" t="s" s="4">
        <v>38</v>
      </c>
      <c r="B19" s="5">
        <v>107</v>
      </c>
      <c r="C19" s="5">
        <v>107</v>
      </c>
      <c r="D19" s="3"/>
      <c r="E19" t="s" s="4">
        <v>39</v>
      </c>
      <c r="F19" s="5">
        <v>80</v>
      </c>
      <c r="G19" s="5">
        <v>80</v>
      </c>
      <c r="H19" s="3"/>
      <c r="I19" s="3"/>
      <c r="J19" t="s" s="6">
        <v>40</v>
      </c>
      <c r="K19" s="7">
        <v>148</v>
      </c>
      <c r="L19" s="3"/>
      <c r="M19" t="s" s="2">
        <v>13</v>
      </c>
      <c r="N19" s="5">
        <v>9</v>
      </c>
      <c r="O19" s="5">
        <v>181</v>
      </c>
      <c r="P19" s="5">
        <v>190</v>
      </c>
    </row>
    <row r="20" ht="16" customHeight="1">
      <c r="A20" t="s" s="4">
        <v>41</v>
      </c>
      <c r="B20" s="5">
        <v>106</v>
      </c>
      <c r="C20" s="5">
        <v>0</v>
      </c>
      <c r="D20" s="3"/>
      <c r="E20" t="s" s="4">
        <v>42</v>
      </c>
      <c r="F20" s="5">
        <v>80</v>
      </c>
      <c r="G20" s="5">
        <v>80</v>
      </c>
      <c r="H20" s="3"/>
      <c r="I20" s="3"/>
      <c r="J20" s="3"/>
      <c r="K20" s="3"/>
      <c r="L20" s="3"/>
      <c r="M20" t="s" s="2">
        <v>26</v>
      </c>
      <c r="N20" s="5">
        <v>182</v>
      </c>
      <c r="O20" s="5">
        <v>0</v>
      </c>
      <c r="P20" s="5">
        <v>182</v>
      </c>
    </row>
    <row r="21" ht="16" customHeight="1">
      <c r="A21" t="s" s="4">
        <v>43</v>
      </c>
      <c r="B21" s="5">
        <v>98</v>
      </c>
      <c r="C21" s="5">
        <v>98</v>
      </c>
      <c r="D21" s="3"/>
      <c r="E21" t="s" s="4">
        <v>44</v>
      </c>
      <c r="F21" s="5">
        <v>74</v>
      </c>
      <c r="G21" s="5">
        <v>0</v>
      </c>
      <c r="H21" s="3"/>
      <c r="I21" s="3"/>
      <c r="J21" t="s" s="6">
        <v>45</v>
      </c>
      <c r="K21" s="3"/>
      <c r="L21" s="3"/>
      <c r="M21" t="s" s="2">
        <v>31</v>
      </c>
      <c r="N21" s="5">
        <v>76</v>
      </c>
      <c r="O21" s="5">
        <v>89</v>
      </c>
      <c r="P21" s="5">
        <v>165</v>
      </c>
    </row>
    <row r="22" ht="16" customHeight="1">
      <c r="A22" t="s" s="4">
        <v>31</v>
      </c>
      <c r="B22" s="5">
        <v>76</v>
      </c>
      <c r="C22" s="5">
        <v>76</v>
      </c>
      <c r="D22" s="3"/>
      <c r="E22" t="s" s="4">
        <v>46</v>
      </c>
      <c r="F22" s="5">
        <v>72</v>
      </c>
      <c r="G22" s="5">
        <v>72</v>
      </c>
      <c r="H22" s="3"/>
      <c r="I22" s="3"/>
      <c r="J22" t="s" s="6">
        <v>24</v>
      </c>
      <c r="K22" s="7">
        <v>122</v>
      </c>
      <c r="L22" s="3"/>
      <c r="M22" t="s" s="2">
        <v>32</v>
      </c>
      <c r="N22" s="5">
        <v>148</v>
      </c>
      <c r="O22" s="5">
        <v>17</v>
      </c>
      <c r="P22" s="5">
        <v>165</v>
      </c>
    </row>
    <row r="23" ht="16" customHeight="1">
      <c r="A23" t="s" s="4">
        <v>44</v>
      </c>
      <c r="B23" s="5">
        <v>74</v>
      </c>
      <c r="C23" s="5">
        <v>0</v>
      </c>
      <c r="D23" s="3"/>
      <c r="E23" t="s" s="4">
        <v>47</v>
      </c>
      <c r="F23" s="5">
        <v>72</v>
      </c>
      <c r="G23" s="5">
        <v>72</v>
      </c>
      <c r="H23" s="3"/>
      <c r="I23" s="3"/>
      <c r="J23" t="s" s="6">
        <v>27</v>
      </c>
      <c r="K23" s="7">
        <v>117</v>
      </c>
      <c r="L23" s="3"/>
      <c r="M23" t="s" s="2">
        <v>22</v>
      </c>
      <c r="N23" s="5">
        <v>41</v>
      </c>
      <c r="O23" s="5">
        <v>124</v>
      </c>
      <c r="P23" s="5">
        <v>165</v>
      </c>
    </row>
    <row r="24" ht="16" customHeight="1">
      <c r="A24" t="s" s="4">
        <v>36</v>
      </c>
      <c r="B24" s="5">
        <v>71</v>
      </c>
      <c r="C24" s="5">
        <v>45</v>
      </c>
      <c r="D24" s="3"/>
      <c r="E24" t="s" s="4">
        <v>48</v>
      </c>
      <c r="F24" s="5">
        <v>61</v>
      </c>
      <c r="G24" s="5">
        <v>61</v>
      </c>
      <c r="H24" s="3"/>
      <c r="I24" s="3"/>
      <c r="J24" t="s" s="6">
        <v>31</v>
      </c>
      <c r="K24" s="7">
        <v>104</v>
      </c>
      <c r="L24" s="3"/>
      <c r="M24" t="s" s="2">
        <v>37</v>
      </c>
      <c r="N24" s="5">
        <v>110</v>
      </c>
      <c r="O24" s="5">
        <v>54</v>
      </c>
      <c r="P24" s="5">
        <v>164</v>
      </c>
    </row>
    <row r="25" ht="16" customHeight="1">
      <c r="A25" t="s" s="4">
        <v>16</v>
      </c>
      <c r="B25" s="5">
        <v>64</v>
      </c>
      <c r="C25" s="5">
        <v>0</v>
      </c>
      <c r="D25" s="3"/>
      <c r="E25" t="s" s="4">
        <v>49</v>
      </c>
      <c r="F25" s="5">
        <v>60</v>
      </c>
      <c r="G25" s="5">
        <v>60</v>
      </c>
      <c r="H25" s="3"/>
      <c r="I25" s="3"/>
      <c r="J25" t="s" s="6">
        <v>11</v>
      </c>
      <c r="K25" s="7">
        <v>104</v>
      </c>
      <c r="L25" s="3"/>
      <c r="M25" t="s" s="2">
        <v>43</v>
      </c>
      <c r="N25" s="5">
        <v>98</v>
      </c>
      <c r="O25" s="5">
        <v>55</v>
      </c>
      <c r="P25" s="5">
        <v>153</v>
      </c>
    </row>
    <row r="26" ht="16" customHeight="1">
      <c r="A26" t="s" s="4">
        <v>47</v>
      </c>
      <c r="B26" s="5">
        <v>64</v>
      </c>
      <c r="C26" s="5">
        <v>64</v>
      </c>
      <c r="D26" s="3"/>
      <c r="E26" t="s" s="4">
        <v>50</v>
      </c>
      <c r="F26" s="5">
        <v>59</v>
      </c>
      <c r="G26" s="5">
        <v>0</v>
      </c>
      <c r="H26" s="3"/>
      <c r="I26" s="3"/>
      <c r="J26" s="3"/>
      <c r="K26" s="3"/>
      <c r="L26" s="3"/>
      <c r="M26" t="s" s="2">
        <v>44</v>
      </c>
      <c r="N26" s="5">
        <v>74</v>
      </c>
      <c r="O26" s="5">
        <v>74</v>
      </c>
      <c r="P26" s="5">
        <v>148</v>
      </c>
    </row>
    <row r="27" ht="16" customHeight="1">
      <c r="A27" t="s" s="4">
        <v>20</v>
      </c>
      <c r="B27" s="5">
        <v>63</v>
      </c>
      <c r="C27" s="5">
        <v>63</v>
      </c>
      <c r="D27" s="3"/>
      <c r="E27" t="s" s="4">
        <v>51</v>
      </c>
      <c r="F27" s="5">
        <v>57</v>
      </c>
      <c r="G27" s="5">
        <v>57</v>
      </c>
      <c r="H27" s="3"/>
      <c r="I27" s="3"/>
      <c r="J27" t="s" s="6">
        <v>52</v>
      </c>
      <c r="K27" s="3"/>
      <c r="L27" s="3"/>
      <c r="M27" t="s" s="2">
        <v>27</v>
      </c>
      <c r="N27" s="5">
        <v>41</v>
      </c>
      <c r="O27" s="5">
        <v>98</v>
      </c>
      <c r="P27" s="5">
        <v>139</v>
      </c>
    </row>
    <row r="28" ht="16" customHeight="1">
      <c r="A28" t="s" s="4">
        <v>46</v>
      </c>
      <c r="B28" s="5">
        <v>59</v>
      </c>
      <c r="C28" s="5">
        <v>59</v>
      </c>
      <c r="D28" s="3"/>
      <c r="E28" t="s" s="4">
        <v>37</v>
      </c>
      <c r="F28" s="5">
        <v>54</v>
      </c>
      <c r="G28" s="5">
        <v>54</v>
      </c>
      <c r="H28" s="3"/>
      <c r="I28" s="3"/>
      <c r="J28" t="s" s="6">
        <v>15</v>
      </c>
      <c r="K28" s="7">
        <v>161</v>
      </c>
      <c r="L28" s="3"/>
      <c r="M28" t="s" s="2">
        <v>36</v>
      </c>
      <c r="N28" s="5">
        <v>45</v>
      </c>
      <c r="O28" s="5">
        <v>94</v>
      </c>
      <c r="P28" s="5">
        <v>139</v>
      </c>
    </row>
    <row r="29" ht="16" customHeight="1">
      <c r="A29" t="s" s="4">
        <v>53</v>
      </c>
      <c r="B29" s="5">
        <v>56</v>
      </c>
      <c r="C29" s="5">
        <v>56</v>
      </c>
      <c r="D29" s="3"/>
      <c r="E29" t="s" s="4">
        <v>32</v>
      </c>
      <c r="F29" s="5">
        <v>49</v>
      </c>
      <c r="G29" s="5">
        <v>49</v>
      </c>
      <c r="H29" s="3"/>
      <c r="I29" s="3"/>
      <c r="J29" t="s" s="6">
        <v>35</v>
      </c>
      <c r="K29" s="7">
        <v>116</v>
      </c>
      <c r="L29" s="3"/>
      <c r="M29" t="s" s="2">
        <v>33</v>
      </c>
      <c r="N29" s="5">
        <v>39</v>
      </c>
      <c r="O29" s="5">
        <v>99</v>
      </c>
      <c r="P29" s="5">
        <v>138</v>
      </c>
    </row>
    <row r="30" ht="16" customHeight="1">
      <c r="A30" t="s" s="4">
        <v>49</v>
      </c>
      <c r="B30" s="5">
        <v>55</v>
      </c>
      <c r="C30" s="5">
        <v>55</v>
      </c>
      <c r="D30" s="3"/>
      <c r="E30" t="s" s="4">
        <v>43</v>
      </c>
      <c r="F30" s="5">
        <v>47</v>
      </c>
      <c r="G30" s="5">
        <v>47</v>
      </c>
      <c r="H30" s="3"/>
      <c r="I30" s="3"/>
      <c r="J30" t="s" s="6">
        <v>12</v>
      </c>
      <c r="K30" s="7">
        <v>90</v>
      </c>
      <c r="L30" s="3"/>
      <c r="M30" t="s" s="2">
        <v>47</v>
      </c>
      <c r="N30" s="5">
        <v>65</v>
      </c>
      <c r="O30" s="5">
        <v>72</v>
      </c>
      <c r="P30" s="5">
        <v>137</v>
      </c>
    </row>
    <row r="31" ht="16" customHeight="1">
      <c r="A31" t="s" s="4">
        <v>54</v>
      </c>
      <c r="B31" s="5">
        <v>51</v>
      </c>
      <c r="C31" s="5">
        <v>51</v>
      </c>
      <c r="D31" s="3"/>
      <c r="E31" t="s" s="4">
        <v>55</v>
      </c>
      <c r="F31" s="5">
        <v>45</v>
      </c>
      <c r="G31" s="5">
        <v>45</v>
      </c>
      <c r="H31" s="3"/>
      <c r="I31" s="3"/>
      <c r="J31" s="3"/>
      <c r="K31" s="3"/>
      <c r="L31" s="3"/>
      <c r="M31" t="s" s="2">
        <v>29</v>
      </c>
      <c r="N31" s="5">
        <v>18</v>
      </c>
      <c r="O31" s="5">
        <v>115</v>
      </c>
      <c r="P31" s="5">
        <v>133</v>
      </c>
    </row>
    <row r="32" ht="16" customHeight="1">
      <c r="A32" t="s" s="4">
        <v>55</v>
      </c>
      <c r="B32" s="5">
        <v>49</v>
      </c>
      <c r="C32" s="5">
        <v>49</v>
      </c>
      <c r="D32" s="3"/>
      <c r="E32" t="s" s="4">
        <v>56</v>
      </c>
      <c r="F32" s="5">
        <v>40</v>
      </c>
      <c r="G32" s="5">
        <v>40</v>
      </c>
      <c r="H32" s="3"/>
      <c r="I32" s="3"/>
      <c r="J32" t="s" s="6">
        <v>57</v>
      </c>
      <c r="K32" s="3"/>
      <c r="L32" s="3"/>
      <c r="M32" t="s" s="2">
        <v>24</v>
      </c>
      <c r="N32" s="5">
        <v>7</v>
      </c>
      <c r="O32" s="5">
        <v>122</v>
      </c>
      <c r="P32" s="5">
        <v>129</v>
      </c>
    </row>
    <row r="33" ht="16" customHeight="1">
      <c r="A33" t="s" s="4">
        <v>58</v>
      </c>
      <c r="B33" s="5">
        <v>45</v>
      </c>
      <c r="C33" s="5">
        <v>22</v>
      </c>
      <c r="D33" s="3"/>
      <c r="E33" t="s" s="4">
        <v>12</v>
      </c>
      <c r="F33" s="5">
        <v>37</v>
      </c>
      <c r="G33" s="5">
        <v>37</v>
      </c>
      <c r="H33" s="3"/>
      <c r="I33" s="3"/>
      <c r="J33" t="s" s="6">
        <v>27</v>
      </c>
      <c r="K33" s="7">
        <v>117</v>
      </c>
      <c r="L33" s="3"/>
      <c r="M33" t="s" s="2">
        <v>46</v>
      </c>
      <c r="N33" s="5">
        <v>59</v>
      </c>
      <c r="O33" s="5">
        <v>58</v>
      </c>
      <c r="P33" s="5">
        <v>117</v>
      </c>
    </row>
    <row r="34" ht="16" customHeight="1">
      <c r="A34" t="s" s="4">
        <v>22</v>
      </c>
      <c r="B34" s="5">
        <v>41</v>
      </c>
      <c r="C34" s="5">
        <v>0</v>
      </c>
      <c r="D34" s="3"/>
      <c r="E34" t="s" s="4">
        <v>59</v>
      </c>
      <c r="F34" s="5">
        <v>36</v>
      </c>
      <c r="G34" s="5">
        <v>36</v>
      </c>
      <c r="H34" s="3"/>
      <c r="I34" s="3"/>
      <c r="J34" t="s" s="6">
        <v>30</v>
      </c>
      <c r="K34" s="7">
        <v>115</v>
      </c>
      <c r="L34" s="3"/>
      <c r="M34" t="s" s="2">
        <v>30</v>
      </c>
      <c r="N34" s="5">
        <v>0</v>
      </c>
      <c r="O34" s="5">
        <v>115</v>
      </c>
      <c r="P34" s="5">
        <v>115</v>
      </c>
    </row>
    <row r="35" ht="16" customHeight="1">
      <c r="A35" t="s" s="4">
        <v>27</v>
      </c>
      <c r="B35" s="5">
        <v>41</v>
      </c>
      <c r="C35" s="5">
        <v>41</v>
      </c>
      <c r="D35" s="3"/>
      <c r="E35" t="s" s="4">
        <v>60</v>
      </c>
      <c r="F35" s="5">
        <v>34</v>
      </c>
      <c r="G35" s="5">
        <v>34</v>
      </c>
      <c r="H35" s="3"/>
      <c r="I35" s="3"/>
      <c r="J35" t="s" s="6">
        <v>7</v>
      </c>
      <c r="K35" s="7">
        <v>94</v>
      </c>
      <c r="L35" s="3"/>
      <c r="M35" t="s" s="2">
        <v>49</v>
      </c>
      <c r="N35" s="5">
        <v>55</v>
      </c>
      <c r="O35" s="5">
        <v>60</v>
      </c>
      <c r="P35" s="5">
        <v>115</v>
      </c>
    </row>
    <row r="36" ht="16" customHeight="1">
      <c r="A36" t="s" s="4">
        <v>61</v>
      </c>
      <c r="B36" s="5">
        <v>40</v>
      </c>
      <c r="C36" s="5">
        <v>40</v>
      </c>
      <c r="D36" s="3"/>
      <c r="E36" t="s" s="4">
        <v>54</v>
      </c>
      <c r="F36" s="5">
        <v>28</v>
      </c>
      <c r="G36" s="5">
        <v>28</v>
      </c>
      <c r="H36" s="3"/>
      <c r="I36" s="3"/>
      <c r="J36" s="3"/>
      <c r="K36" s="3"/>
      <c r="L36" s="3"/>
      <c r="M36" t="s" s="2">
        <v>35</v>
      </c>
      <c r="N36" s="5">
        <v>113</v>
      </c>
      <c r="O36" s="5">
        <v>0</v>
      </c>
      <c r="P36" s="5">
        <v>113</v>
      </c>
    </row>
    <row r="37" ht="16" customHeight="1">
      <c r="A37" t="s" s="4">
        <v>33</v>
      </c>
      <c r="B37" s="5">
        <v>39</v>
      </c>
      <c r="C37" s="5">
        <v>39</v>
      </c>
      <c r="D37" s="3"/>
      <c r="E37" t="s" s="4">
        <v>8</v>
      </c>
      <c r="F37" s="5">
        <v>20</v>
      </c>
      <c r="G37" s="5">
        <v>20</v>
      </c>
      <c r="H37" s="3"/>
      <c r="I37" s="3"/>
      <c r="J37" s="3"/>
      <c r="K37" s="3"/>
      <c r="L37" s="3"/>
      <c r="M37" t="s" s="2">
        <v>38</v>
      </c>
      <c r="N37" s="5">
        <v>107</v>
      </c>
      <c r="O37" s="5">
        <v>0</v>
      </c>
      <c r="P37" s="5">
        <v>107</v>
      </c>
    </row>
    <row r="38" ht="16" customHeight="1">
      <c r="A38" t="s" s="4">
        <v>62</v>
      </c>
      <c r="B38" s="5">
        <v>36</v>
      </c>
      <c r="C38" s="5">
        <v>36</v>
      </c>
      <c r="D38" s="3"/>
      <c r="E38" t="s" s="4">
        <v>63</v>
      </c>
      <c r="F38" s="5">
        <v>19</v>
      </c>
      <c r="G38" s="5">
        <v>19</v>
      </c>
      <c r="H38" s="3"/>
      <c r="I38" s="3"/>
      <c r="J38" s="3"/>
      <c r="K38" s="3"/>
      <c r="L38" s="3"/>
      <c r="M38" t="s" s="2">
        <v>41</v>
      </c>
      <c r="N38" s="5">
        <v>106</v>
      </c>
      <c r="O38" s="5">
        <v>0</v>
      </c>
      <c r="P38" s="5">
        <v>106</v>
      </c>
    </row>
    <row r="39" ht="16" customHeight="1">
      <c r="A39" t="s" s="4">
        <v>64</v>
      </c>
      <c r="B39" s="5">
        <v>36</v>
      </c>
      <c r="C39" s="5">
        <v>36</v>
      </c>
      <c r="D39" s="3"/>
      <c r="E39" t="s" s="4">
        <v>65</v>
      </c>
      <c r="F39" s="5">
        <v>18</v>
      </c>
      <c r="G39" s="5">
        <v>18</v>
      </c>
      <c r="H39" s="3"/>
      <c r="I39" s="3"/>
      <c r="J39" s="3"/>
      <c r="K39" s="3"/>
      <c r="L39" s="3"/>
      <c r="M39" t="s" s="2">
        <v>48</v>
      </c>
      <c r="N39" s="5">
        <v>35</v>
      </c>
      <c r="O39" s="5">
        <v>69</v>
      </c>
      <c r="P39" s="5">
        <v>104</v>
      </c>
    </row>
    <row r="40" ht="16" customHeight="1">
      <c r="A40" t="s" s="4">
        <v>59</v>
      </c>
      <c r="B40" s="5">
        <v>29</v>
      </c>
      <c r="C40" s="5">
        <v>29</v>
      </c>
      <c r="D40" s="3"/>
      <c r="E40" t="s" s="4">
        <v>66</v>
      </c>
      <c r="F40" s="5">
        <v>15</v>
      </c>
      <c r="G40" s="5">
        <v>15</v>
      </c>
      <c r="H40" s="3"/>
      <c r="I40" s="3"/>
      <c r="J40" s="3"/>
      <c r="K40" s="3"/>
      <c r="L40" s="3"/>
      <c r="M40" t="s" s="2">
        <v>39</v>
      </c>
      <c r="N40" s="5">
        <v>15</v>
      </c>
      <c r="O40" s="5">
        <v>80</v>
      </c>
      <c r="P40" s="5">
        <v>95</v>
      </c>
    </row>
    <row r="41" ht="16" customHeight="1">
      <c r="A41" t="s" s="4">
        <v>11</v>
      </c>
      <c r="B41" s="5">
        <v>29</v>
      </c>
      <c r="C41" s="5">
        <v>0</v>
      </c>
      <c r="D41" s="3"/>
      <c r="E41" t="s" s="4">
        <v>67</v>
      </c>
      <c r="F41" s="5">
        <v>14</v>
      </c>
      <c r="G41" s="5">
        <v>14</v>
      </c>
      <c r="H41" s="3"/>
      <c r="I41" s="3"/>
      <c r="J41" s="3"/>
      <c r="K41" s="3"/>
      <c r="L41" s="3"/>
      <c r="M41" t="s" s="2">
        <v>55</v>
      </c>
      <c r="N41" s="5">
        <v>49</v>
      </c>
      <c r="O41" s="5">
        <v>45</v>
      </c>
      <c r="P41" s="5">
        <v>94</v>
      </c>
    </row>
    <row r="42" ht="16" customHeight="1">
      <c r="A42" t="s" s="4">
        <v>50</v>
      </c>
      <c r="B42" s="5">
        <v>28</v>
      </c>
      <c r="C42" s="5">
        <v>0</v>
      </c>
      <c r="D42" s="3"/>
      <c r="E42" t="s" s="4">
        <v>19</v>
      </c>
      <c r="F42" s="5">
        <v>9</v>
      </c>
      <c r="G42" s="5">
        <v>9</v>
      </c>
      <c r="H42" s="3"/>
      <c r="I42" s="3"/>
      <c r="J42" s="3"/>
      <c r="K42" s="3"/>
      <c r="L42" s="3"/>
      <c r="M42" t="s" s="2">
        <v>50</v>
      </c>
      <c r="N42" s="5">
        <v>28</v>
      </c>
      <c r="O42" s="5">
        <v>59</v>
      </c>
      <c r="P42" s="5">
        <v>87</v>
      </c>
    </row>
    <row r="43" ht="16" customHeight="1">
      <c r="A43" t="s" s="4">
        <v>65</v>
      </c>
      <c r="B43" s="5">
        <v>20</v>
      </c>
      <c r="C43" s="5">
        <v>20</v>
      </c>
      <c r="D43" s="3"/>
      <c r="E43" t="s" s="4">
        <v>68</v>
      </c>
      <c r="F43" s="5">
        <v>0</v>
      </c>
      <c r="G43" s="5">
        <v>0</v>
      </c>
      <c r="H43" s="3"/>
      <c r="I43" s="3"/>
      <c r="J43" s="3"/>
      <c r="K43" s="3"/>
      <c r="L43" s="3"/>
      <c r="M43" t="s" s="2">
        <v>42</v>
      </c>
      <c r="N43" s="5">
        <v>0</v>
      </c>
      <c r="O43" s="5">
        <v>80</v>
      </c>
      <c r="P43" s="5">
        <v>80</v>
      </c>
    </row>
    <row r="44" ht="16" customHeight="1">
      <c r="A44" t="s" s="4">
        <v>69</v>
      </c>
      <c r="B44" s="5">
        <v>20</v>
      </c>
      <c r="C44" s="5">
        <v>0</v>
      </c>
      <c r="D44" s="3"/>
      <c r="E44" t="s" s="4">
        <v>70</v>
      </c>
      <c r="F44" s="5">
        <v>0</v>
      </c>
      <c r="G44" s="5">
        <v>0</v>
      </c>
      <c r="H44" s="3"/>
      <c r="I44" s="3"/>
      <c r="J44" s="3"/>
      <c r="K44" s="3"/>
      <c r="L44" s="3"/>
      <c r="M44" t="s" s="2">
        <v>54</v>
      </c>
      <c r="N44" s="5">
        <v>51</v>
      </c>
      <c r="O44" s="5">
        <v>28</v>
      </c>
      <c r="P44" s="5">
        <v>79</v>
      </c>
    </row>
    <row r="45" ht="16" customHeight="1">
      <c r="A45" t="s" s="4">
        <v>71</v>
      </c>
      <c r="B45" s="5">
        <v>18</v>
      </c>
      <c r="C45" s="5">
        <v>0</v>
      </c>
      <c r="D45" s="3"/>
      <c r="E45" t="s" s="4">
        <v>72</v>
      </c>
      <c r="F45" s="5">
        <v>0</v>
      </c>
      <c r="G45" s="5">
        <v>0</v>
      </c>
      <c r="H45" s="3"/>
      <c r="I45" s="3"/>
      <c r="J45" s="3"/>
      <c r="K45" s="3"/>
      <c r="L45" s="3"/>
      <c r="M45" t="s" s="2">
        <v>59</v>
      </c>
      <c r="N45" s="5">
        <v>29</v>
      </c>
      <c r="O45" s="5">
        <v>36</v>
      </c>
      <c r="P45" s="5">
        <v>65</v>
      </c>
    </row>
    <row r="46" ht="16" customHeight="1">
      <c r="A46" t="s" s="4">
        <v>29</v>
      </c>
      <c r="B46" s="5">
        <v>18</v>
      </c>
      <c r="C46" s="5">
        <v>18</v>
      </c>
      <c r="D46" s="3"/>
      <c r="E46" t="s" s="4">
        <v>23</v>
      </c>
      <c r="F46" s="5">
        <v>0</v>
      </c>
      <c r="G46" s="5">
        <v>0</v>
      </c>
      <c r="H46" s="3"/>
      <c r="I46" s="3"/>
      <c r="J46" s="3"/>
      <c r="K46" s="3"/>
      <c r="L46" s="3"/>
      <c r="M46" t="s" s="2">
        <v>51</v>
      </c>
      <c r="N46" s="5">
        <v>0</v>
      </c>
      <c r="O46" s="5">
        <v>57</v>
      </c>
      <c r="P46" s="5">
        <v>57</v>
      </c>
    </row>
    <row r="47" ht="16" customHeight="1">
      <c r="A47" t="s" s="4">
        <v>39</v>
      </c>
      <c r="B47" s="5">
        <v>15</v>
      </c>
      <c r="C47" s="5">
        <v>15</v>
      </c>
      <c r="D47" s="3"/>
      <c r="E47" t="s" s="4">
        <v>73</v>
      </c>
      <c r="F47" s="5">
        <v>0</v>
      </c>
      <c r="G47" s="5">
        <v>0</v>
      </c>
      <c r="H47" s="3"/>
      <c r="I47" s="3"/>
      <c r="J47" s="3"/>
      <c r="K47" s="3"/>
      <c r="L47" s="3"/>
      <c r="M47" t="s" s="2">
        <v>53</v>
      </c>
      <c r="N47" s="5">
        <v>56</v>
      </c>
      <c r="O47" s="5">
        <v>0</v>
      </c>
      <c r="P47" s="5">
        <v>56</v>
      </c>
    </row>
    <row r="48" ht="16" customHeight="1">
      <c r="A48" t="s" s="4">
        <v>7</v>
      </c>
      <c r="B48" s="5">
        <v>15</v>
      </c>
      <c r="C48" s="5">
        <v>15</v>
      </c>
      <c r="D48" s="3"/>
      <c r="E48" t="s" s="4">
        <v>74</v>
      </c>
      <c r="F48" s="5">
        <v>0</v>
      </c>
      <c r="G48" s="5">
        <v>0</v>
      </c>
      <c r="H48" s="3"/>
      <c r="I48" s="3"/>
      <c r="J48" s="3"/>
      <c r="K48" s="3"/>
      <c r="L48" s="3"/>
      <c r="M48" t="s" s="2">
        <v>58</v>
      </c>
      <c r="N48" s="5">
        <v>45</v>
      </c>
      <c r="O48" s="5">
        <v>5</v>
      </c>
      <c r="P48" s="5">
        <v>50</v>
      </c>
    </row>
    <row r="49" ht="16" customHeight="1">
      <c r="A49" t="s" s="4">
        <v>75</v>
      </c>
      <c r="B49" s="5">
        <v>14</v>
      </c>
      <c r="C49" s="5">
        <v>14</v>
      </c>
      <c r="D49" s="3"/>
      <c r="E49" t="s" s="4">
        <v>76</v>
      </c>
      <c r="F49" s="5">
        <v>0</v>
      </c>
      <c r="G49" s="5">
        <v>0</v>
      </c>
      <c r="H49" s="3"/>
      <c r="I49" s="3"/>
      <c r="J49" s="3"/>
      <c r="K49" s="3"/>
      <c r="L49" s="3"/>
      <c r="M49" t="s" s="2">
        <v>77</v>
      </c>
      <c r="N49" s="5">
        <v>0</v>
      </c>
      <c r="O49" s="5">
        <v>42</v>
      </c>
      <c r="P49" s="5">
        <v>42</v>
      </c>
    </row>
    <row r="50" ht="16" customHeight="1">
      <c r="A50" t="s" s="4">
        <v>68</v>
      </c>
      <c r="B50" s="5">
        <v>13</v>
      </c>
      <c r="C50" s="5">
        <v>13</v>
      </c>
      <c r="D50" s="3"/>
      <c r="E50" t="s" s="4">
        <v>69</v>
      </c>
      <c r="F50" s="5">
        <v>0</v>
      </c>
      <c r="G50" s="5">
        <v>0</v>
      </c>
      <c r="H50" s="3"/>
      <c r="I50" s="3"/>
      <c r="J50" s="3"/>
      <c r="K50" s="3"/>
      <c r="L50" s="3"/>
      <c r="M50" t="s" s="2">
        <v>56</v>
      </c>
      <c r="N50" s="5">
        <v>0</v>
      </c>
      <c r="O50" s="5">
        <v>40</v>
      </c>
      <c r="P50" s="5">
        <v>40</v>
      </c>
    </row>
    <row r="51" ht="16" customHeight="1">
      <c r="A51" t="s" s="4">
        <v>78</v>
      </c>
      <c r="B51" s="5">
        <v>12</v>
      </c>
      <c r="C51" s="5">
        <v>12</v>
      </c>
      <c r="D51" s="3"/>
      <c r="E51" t="s" s="4">
        <v>15</v>
      </c>
      <c r="F51" s="5">
        <v>0</v>
      </c>
      <c r="G51" s="5">
        <v>0</v>
      </c>
      <c r="H51" s="3"/>
      <c r="I51" s="3"/>
      <c r="J51" s="3"/>
      <c r="K51" s="3"/>
      <c r="L51" s="3"/>
      <c r="M51" t="s" s="2">
        <v>61</v>
      </c>
      <c r="N51" s="5">
        <v>40</v>
      </c>
      <c r="O51" s="5">
        <v>0</v>
      </c>
      <c r="P51" s="5">
        <v>40</v>
      </c>
    </row>
    <row r="52" ht="16" customHeight="1">
      <c r="A52" t="s" s="4">
        <v>74</v>
      </c>
      <c r="B52" s="5">
        <v>10</v>
      </c>
      <c r="C52" s="5">
        <v>10</v>
      </c>
      <c r="D52" s="3"/>
      <c r="E52" t="s" s="4">
        <v>78</v>
      </c>
      <c r="F52" s="5">
        <v>0</v>
      </c>
      <c r="G52" s="5">
        <v>0</v>
      </c>
      <c r="H52" s="3"/>
      <c r="I52" s="3"/>
      <c r="J52" s="3"/>
      <c r="K52" s="3"/>
      <c r="L52" s="3"/>
      <c r="M52" t="s" s="2">
        <v>62</v>
      </c>
      <c r="N52" s="5">
        <v>36</v>
      </c>
      <c r="O52" s="5">
        <v>0</v>
      </c>
      <c r="P52" s="5">
        <v>36</v>
      </c>
    </row>
    <row r="53" ht="16" customHeight="1">
      <c r="A53" t="s" s="4">
        <v>13</v>
      </c>
      <c r="B53" s="5">
        <v>9</v>
      </c>
      <c r="C53" s="5">
        <v>9</v>
      </c>
      <c r="D53" s="3"/>
      <c r="E53" t="s" s="4">
        <v>79</v>
      </c>
      <c r="F53" s="5">
        <v>0</v>
      </c>
      <c r="G53" s="5">
        <v>0</v>
      </c>
      <c r="H53" s="3"/>
      <c r="I53" s="3"/>
      <c r="J53" s="3"/>
      <c r="K53" s="3"/>
      <c r="L53" s="3"/>
      <c r="M53" t="s" s="2">
        <v>64</v>
      </c>
      <c r="N53" s="5">
        <v>36</v>
      </c>
      <c r="O53" s="5">
        <v>0</v>
      </c>
      <c r="P53" s="5">
        <v>36</v>
      </c>
    </row>
    <row r="54" ht="16" customHeight="1">
      <c r="A54" t="s" s="4">
        <v>48</v>
      </c>
      <c r="B54" s="5">
        <v>7</v>
      </c>
      <c r="C54" s="5">
        <v>7</v>
      </c>
      <c r="D54" s="3"/>
      <c r="E54" t="s" s="4">
        <v>38</v>
      </c>
      <c r="F54" s="5">
        <v>0</v>
      </c>
      <c r="G54" s="5">
        <v>0</v>
      </c>
      <c r="H54" s="3"/>
      <c r="I54" s="3"/>
      <c r="J54" s="3"/>
      <c r="K54" s="3"/>
      <c r="L54" s="3"/>
      <c r="M54" t="s" s="2">
        <v>60</v>
      </c>
      <c r="N54" s="5">
        <v>0</v>
      </c>
      <c r="O54" s="5">
        <v>34</v>
      </c>
      <c r="P54" s="5">
        <v>34</v>
      </c>
    </row>
    <row r="55" ht="16" customHeight="1">
      <c r="A55" t="s" s="4">
        <v>24</v>
      </c>
      <c r="B55" s="5">
        <v>7</v>
      </c>
      <c r="C55" s="5">
        <v>7</v>
      </c>
      <c r="D55" s="3"/>
      <c r="E55" t="s" s="4">
        <v>77</v>
      </c>
      <c r="F55" s="5">
        <v>0</v>
      </c>
      <c r="G55" s="5">
        <v>0</v>
      </c>
      <c r="H55" s="3"/>
      <c r="I55" s="3"/>
      <c r="J55" s="3"/>
      <c r="K55" s="3"/>
      <c r="L55" s="3"/>
      <c r="M55" t="s" s="2">
        <v>68</v>
      </c>
      <c r="N55" s="5">
        <v>33</v>
      </c>
      <c r="O55" s="5">
        <v>0</v>
      </c>
      <c r="P55" s="5">
        <v>33</v>
      </c>
    </row>
    <row r="56" ht="16" customHeight="1">
      <c r="A56" t="s" s="4">
        <v>42</v>
      </c>
      <c r="B56" s="5">
        <v>1</v>
      </c>
      <c r="C56" s="5">
        <v>1</v>
      </c>
      <c r="D56" s="3"/>
      <c r="E56" t="s" s="4">
        <v>80</v>
      </c>
      <c r="F56" s="5">
        <v>0</v>
      </c>
      <c r="G56" s="5">
        <v>0</v>
      </c>
      <c r="H56" s="3"/>
      <c r="I56" s="3"/>
      <c r="J56" s="3"/>
      <c r="K56" s="3"/>
      <c r="L56" s="3"/>
      <c r="M56" t="s" s="2">
        <v>63</v>
      </c>
      <c r="N56" s="5">
        <v>0</v>
      </c>
      <c r="O56" s="5">
        <v>19</v>
      </c>
      <c r="P56" s="5">
        <v>19</v>
      </c>
    </row>
    <row r="57" ht="16" customHeight="1">
      <c r="A57" t="s" s="4">
        <v>70</v>
      </c>
      <c r="B57" s="5">
        <v>0</v>
      </c>
      <c r="C57" s="5">
        <v>0</v>
      </c>
      <c r="D57" s="3"/>
      <c r="E57" t="s" s="4">
        <v>58</v>
      </c>
      <c r="F57" s="5">
        <v>0</v>
      </c>
      <c r="G57" s="5">
        <v>0</v>
      </c>
      <c r="H57" s="3"/>
      <c r="I57" s="3"/>
      <c r="J57" s="3"/>
      <c r="K57" s="3"/>
      <c r="L57" s="3"/>
      <c r="M57" t="s" s="2">
        <v>65</v>
      </c>
      <c r="N57" s="5">
        <v>0</v>
      </c>
      <c r="O57" s="5">
        <v>18</v>
      </c>
      <c r="P57" s="5">
        <v>18</v>
      </c>
    </row>
    <row r="58" ht="16" customHeight="1">
      <c r="A58" t="s" s="4">
        <v>72</v>
      </c>
      <c r="B58" s="5">
        <v>0</v>
      </c>
      <c r="C58" s="5">
        <v>0</v>
      </c>
      <c r="D58" s="3"/>
      <c r="E58" t="s" s="4">
        <v>75</v>
      </c>
      <c r="F58" s="5">
        <v>0</v>
      </c>
      <c r="G58" s="5">
        <v>0</v>
      </c>
      <c r="H58" s="3"/>
      <c r="I58" s="3"/>
      <c r="J58" s="3"/>
      <c r="K58" s="3"/>
      <c r="L58" s="3"/>
      <c r="M58" t="s" s="2">
        <v>69</v>
      </c>
      <c r="N58" s="5">
        <v>18</v>
      </c>
      <c r="O58" s="5">
        <v>0</v>
      </c>
      <c r="P58" s="5">
        <v>18</v>
      </c>
    </row>
    <row r="59" ht="16" customHeight="1">
      <c r="A59" t="s" s="4">
        <v>73</v>
      </c>
      <c r="B59" s="5">
        <v>0</v>
      </c>
      <c r="C59" s="5">
        <v>0</v>
      </c>
      <c r="D59" s="3"/>
      <c r="E59" t="s" s="4">
        <v>81</v>
      </c>
      <c r="F59" s="5">
        <v>0</v>
      </c>
      <c r="G59" s="5">
        <v>0</v>
      </c>
      <c r="H59" s="3"/>
      <c r="I59" s="3"/>
      <c r="J59" s="3"/>
      <c r="K59" s="3"/>
      <c r="L59" s="3"/>
      <c r="M59" t="s" s="2">
        <v>75</v>
      </c>
      <c r="N59" s="5">
        <v>14</v>
      </c>
      <c r="O59" s="5">
        <v>0</v>
      </c>
      <c r="P59" s="5">
        <v>14</v>
      </c>
    </row>
    <row r="60" ht="16" customHeight="1">
      <c r="A60" t="s" s="4">
        <v>63</v>
      </c>
      <c r="B60" s="5">
        <v>0</v>
      </c>
      <c r="C60" s="5">
        <v>0</v>
      </c>
      <c r="D60" s="3"/>
      <c r="E60" t="s" s="4">
        <v>5</v>
      </c>
      <c r="F60" s="5">
        <v>0</v>
      </c>
      <c r="G60" s="5">
        <v>0</v>
      </c>
      <c r="H60" s="3"/>
      <c r="I60" s="3"/>
      <c r="J60" s="3"/>
      <c r="K60" s="3"/>
      <c r="L60" s="3"/>
      <c r="M60" t="s" s="2">
        <v>67</v>
      </c>
      <c r="N60" s="5">
        <v>0</v>
      </c>
      <c r="O60" s="5">
        <v>14</v>
      </c>
      <c r="P60" s="5">
        <v>14</v>
      </c>
    </row>
    <row r="61" ht="16" customHeight="1">
      <c r="A61" t="s" s="4">
        <v>76</v>
      </c>
      <c r="B61" s="5">
        <v>0</v>
      </c>
      <c r="C61" s="5">
        <v>0</v>
      </c>
      <c r="D61" s="3"/>
      <c r="E61" t="s" s="4">
        <v>82</v>
      </c>
      <c r="F61" s="5">
        <v>0</v>
      </c>
      <c r="G61" s="5">
        <v>0</v>
      </c>
      <c r="H61" s="3"/>
      <c r="I61" s="3"/>
      <c r="J61" s="3"/>
      <c r="K61" s="3"/>
      <c r="L61" s="3"/>
      <c r="M61" t="s" s="2">
        <v>78</v>
      </c>
      <c r="N61" s="5">
        <v>12</v>
      </c>
      <c r="O61" s="5">
        <v>0</v>
      </c>
      <c r="P61" s="5">
        <v>12</v>
      </c>
    </row>
    <row r="62" ht="16" customHeight="1">
      <c r="A62" t="s" s="4">
        <v>66</v>
      </c>
      <c r="B62" s="5">
        <v>0</v>
      </c>
      <c r="C62" s="5">
        <v>0</v>
      </c>
      <c r="D62" s="3"/>
      <c r="E62" t="s" s="4">
        <v>26</v>
      </c>
      <c r="F62" s="5">
        <v>0</v>
      </c>
      <c r="G62" s="5">
        <v>0</v>
      </c>
      <c r="H62" s="3"/>
      <c r="I62" s="3"/>
      <c r="J62" s="3"/>
      <c r="K62" s="3"/>
      <c r="L62" s="3"/>
      <c r="M62" t="s" s="2">
        <v>74</v>
      </c>
      <c r="N62" s="5">
        <v>10</v>
      </c>
      <c r="O62" s="5">
        <v>0</v>
      </c>
      <c r="P62" s="5">
        <v>10</v>
      </c>
    </row>
    <row r="63" ht="16" customHeight="1">
      <c r="A63" t="s" s="4">
        <v>79</v>
      </c>
      <c r="B63" s="5">
        <v>0</v>
      </c>
      <c r="C63" s="5">
        <v>0</v>
      </c>
      <c r="D63" s="3"/>
      <c r="E63" t="s" s="4">
        <v>17</v>
      </c>
      <c r="F63" s="5">
        <v>0</v>
      </c>
      <c r="G63" s="5">
        <v>0</v>
      </c>
      <c r="H63" s="3"/>
      <c r="I63" s="3"/>
      <c r="J63" s="3"/>
      <c r="K63" s="3"/>
      <c r="L63" s="3"/>
      <c r="M63" t="s" s="2">
        <v>70</v>
      </c>
      <c r="N63" s="5">
        <v>0</v>
      </c>
      <c r="O63" s="5">
        <v>0</v>
      </c>
      <c r="P63" s="5">
        <v>0</v>
      </c>
    </row>
    <row r="64" ht="16" customHeight="1">
      <c r="A64" t="s" s="4">
        <v>77</v>
      </c>
      <c r="B64" s="5">
        <v>0</v>
      </c>
      <c r="C64" s="5">
        <v>0</v>
      </c>
      <c r="D64" s="3"/>
      <c r="E64" t="s" s="4">
        <v>62</v>
      </c>
      <c r="F64" s="5">
        <v>0</v>
      </c>
      <c r="G64" s="5">
        <v>0</v>
      </c>
      <c r="H64" s="3"/>
      <c r="I64" s="3"/>
      <c r="J64" s="3"/>
      <c r="K64" s="3"/>
      <c r="L64" s="3"/>
      <c r="M64" t="s" s="2">
        <v>72</v>
      </c>
      <c r="N64" s="5">
        <v>0</v>
      </c>
      <c r="O64" s="5">
        <v>0</v>
      </c>
      <c r="P64" s="5">
        <v>0</v>
      </c>
    </row>
    <row r="65" ht="16" customHeight="1">
      <c r="A65" t="s" s="4">
        <v>80</v>
      </c>
      <c r="B65" s="5">
        <v>0</v>
      </c>
      <c r="C65" s="5">
        <v>0</v>
      </c>
      <c r="D65" s="3"/>
      <c r="E65" t="s" s="4">
        <v>21</v>
      </c>
      <c r="F65" s="5">
        <v>0</v>
      </c>
      <c r="G65" s="5">
        <v>0</v>
      </c>
      <c r="H65" s="3"/>
      <c r="I65" s="3"/>
      <c r="J65" s="3"/>
      <c r="K65" s="3"/>
      <c r="L65" s="3"/>
      <c r="M65" t="s" s="2">
        <v>73</v>
      </c>
      <c r="N65" s="5">
        <v>0</v>
      </c>
      <c r="O65" s="5">
        <v>0</v>
      </c>
      <c r="P65" s="5">
        <v>0</v>
      </c>
    </row>
    <row r="66" ht="16" customHeight="1">
      <c r="A66" t="s" s="4">
        <v>81</v>
      </c>
      <c r="B66" s="5">
        <v>0</v>
      </c>
      <c r="C66" s="5">
        <v>0</v>
      </c>
      <c r="D66" s="3"/>
      <c r="E66" t="s" s="4">
        <v>83</v>
      </c>
      <c r="F66" s="5">
        <v>0</v>
      </c>
      <c r="G66" s="5">
        <v>0</v>
      </c>
      <c r="H66" s="3"/>
      <c r="I66" s="3"/>
      <c r="J66" s="3"/>
      <c r="K66" s="3"/>
      <c r="L66" s="3"/>
      <c r="M66" t="s" s="2">
        <v>76</v>
      </c>
      <c r="N66" s="5">
        <v>0</v>
      </c>
      <c r="O66" s="5">
        <v>0</v>
      </c>
      <c r="P66" s="5">
        <v>0</v>
      </c>
    </row>
    <row r="67" ht="16" customHeight="1">
      <c r="A67" t="s" s="4">
        <v>56</v>
      </c>
      <c r="B67" s="5">
        <v>0</v>
      </c>
      <c r="C67" s="5">
        <v>0</v>
      </c>
      <c r="D67" s="3"/>
      <c r="E67" t="s" s="4">
        <v>10</v>
      </c>
      <c r="F67" s="5">
        <v>0</v>
      </c>
      <c r="G67" s="5">
        <v>0</v>
      </c>
      <c r="H67" s="3"/>
      <c r="I67" s="3"/>
      <c r="J67" s="3"/>
      <c r="K67" s="3"/>
      <c r="L67" s="3"/>
      <c r="M67" t="s" s="2">
        <v>66</v>
      </c>
      <c r="N67" s="5">
        <v>0</v>
      </c>
      <c r="O67" s="5">
        <v>0</v>
      </c>
      <c r="P67" s="5">
        <v>0</v>
      </c>
    </row>
    <row r="68" ht="16" customHeight="1">
      <c r="A68" t="s" s="4">
        <v>67</v>
      </c>
      <c r="B68" s="5">
        <v>0</v>
      </c>
      <c r="C68" s="5">
        <v>0</v>
      </c>
      <c r="D68" s="3"/>
      <c r="E68" t="s" s="4">
        <v>84</v>
      </c>
      <c r="F68" s="5">
        <v>0</v>
      </c>
      <c r="G68" s="5">
        <v>0</v>
      </c>
      <c r="H68" s="3"/>
      <c r="I68" s="3"/>
      <c r="J68" s="3"/>
      <c r="K68" s="3"/>
      <c r="L68" s="3"/>
      <c r="M68" t="s" s="2">
        <v>79</v>
      </c>
      <c r="N68" s="5">
        <v>0</v>
      </c>
      <c r="O68" s="5">
        <v>0</v>
      </c>
      <c r="P68" s="5">
        <v>0</v>
      </c>
    </row>
    <row r="69" ht="16" customHeight="1">
      <c r="A69" t="s" s="4">
        <v>82</v>
      </c>
      <c r="B69" s="5">
        <v>0</v>
      </c>
      <c r="C69" s="5">
        <v>0</v>
      </c>
      <c r="D69" s="3"/>
      <c r="E69" t="s" s="4">
        <v>85</v>
      </c>
      <c r="F69" s="5">
        <v>0</v>
      </c>
      <c r="G69" s="5">
        <v>0</v>
      </c>
      <c r="H69" s="3"/>
      <c r="I69" s="3"/>
      <c r="J69" s="3"/>
      <c r="K69" s="3"/>
      <c r="L69" s="3"/>
      <c r="M69" t="s" s="2">
        <v>80</v>
      </c>
      <c r="N69" s="5">
        <v>0</v>
      </c>
      <c r="O69" s="5">
        <v>0</v>
      </c>
      <c r="P69" s="5">
        <v>0</v>
      </c>
    </row>
    <row r="70" ht="16" customHeight="1">
      <c r="A70" t="s" s="4">
        <v>83</v>
      </c>
      <c r="B70" s="5">
        <v>0</v>
      </c>
      <c r="C70" s="5">
        <v>0</v>
      </c>
      <c r="D70" s="3"/>
      <c r="E70" t="s" s="4">
        <v>61</v>
      </c>
      <c r="F70" s="5">
        <v>0</v>
      </c>
      <c r="G70" s="5">
        <v>0</v>
      </c>
      <c r="H70" s="3"/>
      <c r="I70" s="3"/>
      <c r="J70" s="3"/>
      <c r="K70" s="3"/>
      <c r="L70" s="3"/>
      <c r="M70" t="s" s="2">
        <v>81</v>
      </c>
      <c r="N70" s="5">
        <v>0</v>
      </c>
      <c r="O70" s="5">
        <v>0</v>
      </c>
      <c r="P70" s="5">
        <v>0</v>
      </c>
    </row>
    <row r="71" ht="16" customHeight="1">
      <c r="A71" t="s" s="4">
        <v>84</v>
      </c>
      <c r="B71" s="5">
        <v>0</v>
      </c>
      <c r="C71" s="5">
        <v>0</v>
      </c>
      <c r="D71" s="3"/>
      <c r="E71" t="s" s="4">
        <v>71</v>
      </c>
      <c r="F71" s="5">
        <v>0</v>
      </c>
      <c r="G71" s="5">
        <v>0</v>
      </c>
      <c r="H71" s="3"/>
      <c r="I71" s="3"/>
      <c r="J71" s="3"/>
      <c r="K71" s="3"/>
      <c r="L71" s="3"/>
      <c r="M71" t="s" s="2">
        <v>82</v>
      </c>
      <c r="N71" s="5">
        <v>0</v>
      </c>
      <c r="O71" s="5">
        <v>0</v>
      </c>
      <c r="P71" s="5">
        <v>0</v>
      </c>
    </row>
    <row r="72" ht="16" customHeight="1">
      <c r="A72" t="s" s="4">
        <v>85</v>
      </c>
      <c r="B72" s="5">
        <v>0</v>
      </c>
      <c r="C72" s="5">
        <v>0</v>
      </c>
      <c r="D72" s="3"/>
      <c r="E72" t="s" s="4">
        <v>53</v>
      </c>
      <c r="F72" s="5">
        <v>0</v>
      </c>
      <c r="G72" s="5">
        <v>0</v>
      </c>
      <c r="H72" s="3"/>
      <c r="I72" s="3"/>
      <c r="J72" s="3"/>
      <c r="K72" s="3"/>
      <c r="L72" s="3"/>
      <c r="M72" t="s" s="2">
        <v>83</v>
      </c>
      <c r="N72" s="5">
        <v>0</v>
      </c>
      <c r="O72" s="5">
        <v>0</v>
      </c>
      <c r="P72" s="5">
        <v>0</v>
      </c>
    </row>
    <row r="73" ht="16" customHeight="1">
      <c r="A73" t="s" s="4">
        <v>30</v>
      </c>
      <c r="B73" s="5">
        <v>0</v>
      </c>
      <c r="C73" s="5">
        <v>0</v>
      </c>
      <c r="D73" s="3"/>
      <c r="E73" t="s" s="4">
        <v>86</v>
      </c>
      <c r="F73" s="5">
        <v>0</v>
      </c>
      <c r="G73" s="5">
        <v>0</v>
      </c>
      <c r="H73" s="3"/>
      <c r="I73" s="3"/>
      <c r="J73" s="3"/>
      <c r="K73" s="3"/>
      <c r="L73" s="3"/>
      <c r="M73" t="s" s="2">
        <v>84</v>
      </c>
      <c r="N73" s="5">
        <v>0</v>
      </c>
      <c r="O73" s="5">
        <v>0</v>
      </c>
      <c r="P73" s="5">
        <v>0</v>
      </c>
    </row>
    <row r="74" ht="16" customHeight="1">
      <c r="A74" t="s" s="4">
        <v>51</v>
      </c>
      <c r="B74" s="5">
        <v>0</v>
      </c>
      <c r="C74" s="5">
        <v>0</v>
      </c>
      <c r="D74" s="3"/>
      <c r="E74" t="s" s="4">
        <v>87</v>
      </c>
      <c r="F74" s="5">
        <v>0</v>
      </c>
      <c r="G74" s="5">
        <v>0</v>
      </c>
      <c r="H74" s="3"/>
      <c r="I74" s="3"/>
      <c r="J74" s="3"/>
      <c r="K74" s="3"/>
      <c r="L74" s="3"/>
      <c r="M74" t="s" s="2">
        <v>85</v>
      </c>
      <c r="N74" s="5">
        <v>0</v>
      </c>
      <c r="O74" s="5">
        <v>0</v>
      </c>
      <c r="P74" s="5">
        <v>0</v>
      </c>
    </row>
    <row r="75" ht="16" customHeight="1">
      <c r="A75" t="s" s="4">
        <v>86</v>
      </c>
      <c r="B75" s="5">
        <v>0</v>
      </c>
      <c r="C75" s="5">
        <v>0</v>
      </c>
      <c r="D75" s="3"/>
      <c r="E75" t="s" s="4">
        <v>35</v>
      </c>
      <c r="F75" s="5">
        <v>0</v>
      </c>
      <c r="G75" s="5">
        <v>0</v>
      </c>
      <c r="H75" s="3"/>
      <c r="I75" s="3"/>
      <c r="J75" s="3"/>
      <c r="K75" s="3"/>
      <c r="L75" s="3"/>
      <c r="M75" t="s" s="2">
        <v>71</v>
      </c>
      <c r="N75" s="5">
        <v>0</v>
      </c>
      <c r="O75" s="5">
        <v>0</v>
      </c>
      <c r="P75" s="5">
        <v>0</v>
      </c>
    </row>
    <row r="76" ht="16" customHeight="1">
      <c r="A76" t="s" s="4">
        <v>87</v>
      </c>
      <c r="B76" s="5">
        <v>0</v>
      </c>
      <c r="C76" s="5">
        <v>0</v>
      </c>
      <c r="D76" s="3"/>
      <c r="E76" t="s" s="4">
        <v>41</v>
      </c>
      <c r="F76" s="5">
        <v>0</v>
      </c>
      <c r="G76" s="5">
        <v>0</v>
      </c>
      <c r="H76" s="3"/>
      <c r="I76" s="3"/>
      <c r="J76" s="3"/>
      <c r="K76" s="3"/>
      <c r="L76" s="3"/>
      <c r="M76" t="s" s="2">
        <v>86</v>
      </c>
      <c r="N76" s="5">
        <v>0</v>
      </c>
      <c r="O76" s="5">
        <v>0</v>
      </c>
      <c r="P76" s="5">
        <v>0</v>
      </c>
    </row>
    <row r="77" ht="16" customHeight="1">
      <c r="A77" t="s" s="4">
        <v>60</v>
      </c>
      <c r="B77" s="5">
        <v>0</v>
      </c>
      <c r="C77" s="5">
        <v>0</v>
      </c>
      <c r="D77" s="3"/>
      <c r="E77" t="s" s="4">
        <v>64</v>
      </c>
      <c r="F77" s="5">
        <v>0</v>
      </c>
      <c r="G77" s="5">
        <v>0</v>
      </c>
      <c r="H77" s="3"/>
      <c r="I77" s="3"/>
      <c r="J77" s="3"/>
      <c r="K77" s="3"/>
      <c r="L77" s="3"/>
      <c r="M77" t="s" s="2">
        <v>87</v>
      </c>
      <c r="N77" s="5">
        <v>0</v>
      </c>
      <c r="O77" s="5">
        <v>0</v>
      </c>
      <c r="P77" s="5">
        <v>0</v>
      </c>
    </row>
    <row r="78" ht="16" customHeight="1">
      <c r="A78" t="s" s="4">
        <v>88</v>
      </c>
      <c r="B78" s="5">
        <v>0</v>
      </c>
      <c r="C78" s="5">
        <v>0</v>
      </c>
      <c r="D78" s="3"/>
      <c r="E78" t="s" s="4">
        <v>88</v>
      </c>
      <c r="F78" s="5">
        <v>0</v>
      </c>
      <c r="G78" s="5">
        <v>0</v>
      </c>
      <c r="H78" s="3"/>
      <c r="I78" s="3"/>
      <c r="J78" s="3"/>
      <c r="K78" s="3"/>
      <c r="L78" s="3"/>
      <c r="M78" t="s" s="2">
        <v>88</v>
      </c>
      <c r="N78" s="5">
        <v>0</v>
      </c>
      <c r="O78" s="5">
        <v>0</v>
      </c>
      <c r="P78" s="5">
        <v>0</v>
      </c>
    </row>
    <row r="79" ht="16" customHeight="1">
      <c r="A79" t="s" s="4">
        <v>89</v>
      </c>
      <c r="B79" s="5">
        <v>0</v>
      </c>
      <c r="C79" s="5">
        <v>0</v>
      </c>
      <c r="D79" s="3"/>
      <c r="E79" t="s" s="4">
        <v>89</v>
      </c>
      <c r="F79" s="5">
        <v>0</v>
      </c>
      <c r="G79" s="5">
        <v>0</v>
      </c>
      <c r="H79" s="3"/>
      <c r="I79" s="3"/>
      <c r="J79" s="3"/>
      <c r="K79" s="3"/>
      <c r="L79" s="3"/>
      <c r="M79" t="s" s="2">
        <v>89</v>
      </c>
      <c r="N79" s="5">
        <v>0</v>
      </c>
      <c r="O79" s="5">
        <v>0</v>
      </c>
      <c r="P79" s="5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B105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8" customWidth="1"/>
    <col min="2" max="2" width="4.35156" style="8" customWidth="1"/>
    <col min="3" max="3" width="13.5" style="8" customWidth="1"/>
    <col min="4" max="4" width="4.67188" style="8" customWidth="1"/>
    <col min="5" max="5" width="4.67188" style="8" customWidth="1"/>
    <col min="6" max="6" width="4.67188" style="8" customWidth="1"/>
    <col min="7" max="7" width="4.67188" style="8" customWidth="1"/>
    <col min="8" max="8" width="4.67188" style="8" customWidth="1"/>
    <col min="9" max="9" width="4.67188" style="8" customWidth="1"/>
    <col min="10" max="10" width="4.67188" style="8" customWidth="1"/>
    <col min="11" max="11" width="4.67188" style="8" customWidth="1"/>
    <col min="12" max="12" width="4.67188" style="8" customWidth="1"/>
    <col min="13" max="13" width="4.67188" style="8" customWidth="1"/>
    <col min="14" max="14" width="4.67188" style="8" customWidth="1"/>
    <col min="15" max="15" width="4.67188" style="8" customWidth="1"/>
    <col min="16" max="16" width="4.67188" style="8" customWidth="1"/>
    <col min="17" max="17" width="4.67188" style="8" customWidth="1"/>
    <col min="18" max="18" width="4.67188" style="8" customWidth="1"/>
    <col min="19" max="19" width="4.67188" style="8" customWidth="1"/>
    <col min="20" max="20" width="4.67188" style="8" customWidth="1"/>
    <col min="21" max="21" width="4.67188" style="8" customWidth="1"/>
    <col min="22" max="22" width="4.67188" style="8" customWidth="1"/>
    <col min="23" max="23" width="4.67188" style="8" customWidth="1"/>
    <col min="24" max="24" width="14.5" style="8" customWidth="1"/>
    <col min="25" max="25" width="4.17188" style="8" customWidth="1"/>
    <col min="26" max="26" width="3.67188" style="8" customWidth="1"/>
    <col min="27" max="27" width="14.5" style="8" customWidth="1"/>
    <col min="28" max="28" width="14.5" style="8" customWidth="1"/>
    <col min="29" max="256" width="14.5" style="8" customWidth="1"/>
  </cols>
  <sheetData>
    <row r="1" ht="15.75" customHeight="1">
      <c r="A1" t="s" s="2">
        <v>90</v>
      </c>
      <c r="B1" t="s" s="2">
        <v>91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/>
      <c r="T1" s="9"/>
      <c r="U1" s="9"/>
      <c r="V1" s="9"/>
      <c r="W1" s="9"/>
      <c r="X1" s="3"/>
      <c r="Y1" s="3"/>
      <c r="Z1" s="3"/>
      <c r="AA1" s="3"/>
      <c r="AB1" s="3"/>
    </row>
    <row r="2" ht="15.75" customHeight="1">
      <c r="A2" s="3"/>
      <c r="B2" s="11"/>
      <c r="C2" t="s" s="12">
        <v>92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4"/>
      <c r="Y2" s="3"/>
      <c r="Z2" s="3"/>
      <c r="AA2" s="3"/>
      <c r="AB2" s="3"/>
    </row>
    <row r="3" ht="15.75" customHeight="1">
      <c r="A3" s="5">
        <v>38</v>
      </c>
      <c r="B3" s="15">
        <v>21</v>
      </c>
      <c r="C3" t="s" s="16">
        <v>93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3"/>
      <c r="Y3" s="3"/>
      <c r="Z3" s="3"/>
      <c r="AA3" s="3"/>
      <c r="AB3" s="3"/>
    </row>
    <row r="4" ht="15.75" customHeight="1">
      <c r="A4" s="5">
        <v>16</v>
      </c>
      <c r="B4" s="15">
        <v>19</v>
      </c>
      <c r="C4" t="s" s="16">
        <v>94</v>
      </c>
      <c r="D4" s="1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  <c r="S4" s="19"/>
      <c r="T4" s="19"/>
      <c r="U4" s="19"/>
      <c r="V4" s="19"/>
      <c r="W4" s="19"/>
      <c r="X4" s="3"/>
      <c r="Y4" s="3"/>
      <c r="Z4" s="3"/>
      <c r="AA4" s="3"/>
      <c r="AB4" s="3"/>
    </row>
    <row r="5" ht="15.75" customHeight="1">
      <c r="A5" s="5">
        <v>18</v>
      </c>
      <c r="B5" s="15">
        <v>17</v>
      </c>
      <c r="C5" t="s" s="16">
        <v>95</v>
      </c>
      <c r="D5" s="14"/>
      <c r="E5" s="3"/>
      <c r="F5" s="3"/>
      <c r="G5" s="3"/>
      <c r="H5" s="3"/>
      <c r="I5" s="3"/>
      <c r="J5" s="3"/>
      <c r="K5" s="3"/>
      <c r="L5" s="3"/>
      <c r="M5" s="3"/>
      <c r="N5" s="20"/>
      <c r="O5" s="20"/>
      <c r="P5" s="20"/>
      <c r="Q5" s="21"/>
      <c r="R5" s="21"/>
      <c r="S5" s="21"/>
      <c r="T5" s="21"/>
      <c r="U5" s="21"/>
      <c r="V5" s="21"/>
      <c r="W5" s="21"/>
      <c r="X5" s="3"/>
      <c r="Y5" s="3"/>
      <c r="Z5" s="3"/>
      <c r="AA5" s="3"/>
      <c r="AB5" s="3"/>
    </row>
    <row r="6" ht="15.75" customHeight="1">
      <c r="A6" s="5">
        <v>6</v>
      </c>
      <c r="B6" s="15">
        <v>15</v>
      </c>
      <c r="C6" t="s" s="16">
        <v>96</v>
      </c>
      <c r="D6" t="s" s="22">
        <v>97</v>
      </c>
      <c r="E6" s="21"/>
      <c r="F6" s="20"/>
      <c r="G6" s="20"/>
      <c r="H6" s="20"/>
      <c r="I6" s="20"/>
      <c r="J6" t="s" s="23">
        <v>97</v>
      </c>
      <c r="K6" s="21"/>
      <c r="L6" s="21"/>
      <c r="M6" s="24"/>
      <c r="N6" s="25"/>
      <c r="O6" s="26"/>
      <c r="P6" s="26"/>
      <c r="Q6" s="26"/>
      <c r="R6" s="26"/>
      <c r="S6" s="26"/>
      <c r="T6" s="26"/>
      <c r="U6" s="26"/>
      <c r="V6" s="26"/>
      <c r="W6" s="26"/>
      <c r="X6" s="14"/>
      <c r="Y6" s="3"/>
      <c r="Z6" s="3"/>
      <c r="AA6" s="3"/>
      <c r="AB6" s="3"/>
    </row>
    <row r="7" ht="15.75" customHeight="1">
      <c r="A7" s="3"/>
      <c r="B7" s="11"/>
      <c r="C7" t="s" s="27">
        <v>98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14"/>
      <c r="Y7" s="3"/>
      <c r="Z7" s="3"/>
      <c r="AA7" s="3"/>
      <c r="AB7" s="3"/>
    </row>
    <row r="8" ht="15.75" customHeight="1">
      <c r="A8" s="5">
        <v>24</v>
      </c>
      <c r="B8" s="15">
        <v>14</v>
      </c>
      <c r="C8" t="s" s="16">
        <v>99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"/>
      <c r="Y8" s="3"/>
      <c r="Z8" s="3"/>
      <c r="AA8" s="3"/>
      <c r="AB8" s="3"/>
    </row>
    <row r="9" ht="15.75" customHeight="1">
      <c r="A9" s="5">
        <v>11</v>
      </c>
      <c r="B9" s="15">
        <v>12</v>
      </c>
      <c r="C9" t="s" s="16">
        <v>100</v>
      </c>
      <c r="D9" s="14"/>
      <c r="E9" s="3"/>
      <c r="F9" s="3"/>
      <c r="G9" s="3"/>
      <c r="H9" s="3"/>
      <c r="I9" s="3"/>
      <c r="J9" s="3"/>
      <c r="K9" s="3"/>
      <c r="L9" s="3"/>
      <c r="M9" s="3"/>
      <c r="N9" s="19"/>
      <c r="O9" t="s" s="32">
        <v>97</v>
      </c>
      <c r="P9" s="19"/>
      <c r="Q9" s="19"/>
      <c r="R9" t="s" s="32">
        <v>101</v>
      </c>
      <c r="S9" s="21"/>
      <c r="T9" s="21"/>
      <c r="U9" s="21"/>
      <c r="V9" s="21"/>
      <c r="W9" s="21"/>
      <c r="X9" s="3"/>
      <c r="Y9" s="3"/>
      <c r="Z9" s="3"/>
      <c r="AA9" s="3"/>
      <c r="AB9" s="3"/>
    </row>
    <row r="10" ht="15.75" customHeight="1">
      <c r="A10" s="5">
        <v>19</v>
      </c>
      <c r="B10" s="15">
        <v>9</v>
      </c>
      <c r="C10" t="s" s="16">
        <v>102</v>
      </c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3"/>
      <c r="S10" s="34"/>
      <c r="T10" s="35"/>
      <c r="U10" s="35"/>
      <c r="V10" s="35"/>
      <c r="W10" s="35"/>
      <c r="X10" s="14"/>
      <c r="Y10" s="3"/>
      <c r="Z10" s="3"/>
      <c r="AA10" s="3"/>
      <c r="AB10" s="3"/>
    </row>
    <row r="11" ht="15.75" customHeight="1">
      <c r="A11" s="5">
        <v>5</v>
      </c>
      <c r="B11" s="15">
        <v>10</v>
      </c>
      <c r="C11" t="s" s="16">
        <v>103</v>
      </c>
      <c r="D11" s="36"/>
      <c r="E11" s="19"/>
      <c r="F11" s="19"/>
      <c r="G11" s="5"/>
      <c r="H11" s="5"/>
      <c r="I11" s="5"/>
      <c r="J11" s="19"/>
      <c r="K11" s="19"/>
      <c r="L11" s="19"/>
      <c r="M11" s="19"/>
      <c r="N11" s="19"/>
      <c r="O11" s="19"/>
      <c r="P11" s="19"/>
      <c r="Q11" s="19"/>
      <c r="R11" s="37"/>
      <c r="S11" s="38"/>
      <c r="T11" s="39"/>
      <c r="U11" s="39"/>
      <c r="V11" s="39"/>
      <c r="W11" s="39"/>
      <c r="X11" s="14"/>
      <c r="Y11" s="3"/>
      <c r="Z11" s="3"/>
      <c r="AA11" s="3"/>
      <c r="AB11" s="3"/>
    </row>
    <row r="12" ht="15.75" customHeight="1">
      <c r="A12" s="5">
        <v>6</v>
      </c>
      <c r="B12" s="15">
        <v>7</v>
      </c>
      <c r="C12" t="s" s="16">
        <v>104</v>
      </c>
      <c r="D12" s="36"/>
      <c r="E12" s="19"/>
      <c r="F12" s="5"/>
      <c r="G12" s="5"/>
      <c r="H12" s="5"/>
      <c r="I12" s="5"/>
      <c r="J12" s="19"/>
      <c r="K12" s="19"/>
      <c r="L12" s="19"/>
      <c r="M12" s="19"/>
      <c r="N12" s="19"/>
      <c r="O12" s="19"/>
      <c r="P12" s="19"/>
      <c r="Q12" s="19"/>
      <c r="R12" s="37"/>
      <c r="S12" s="40"/>
      <c r="T12" s="41"/>
      <c r="U12" s="41"/>
      <c r="V12" s="41"/>
      <c r="W12" s="41"/>
      <c r="X12" s="14"/>
      <c r="Y12" s="3"/>
      <c r="Z12" s="3"/>
      <c r="AA12" s="3"/>
      <c r="AB12" s="3"/>
    </row>
    <row r="13" ht="15.75" customHeight="1">
      <c r="A13" s="5">
        <v>21</v>
      </c>
      <c r="B13" s="15">
        <v>6</v>
      </c>
      <c r="C13" t="s" s="16">
        <v>105</v>
      </c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0"/>
      <c r="Q13" s="20"/>
      <c r="R13" s="42"/>
      <c r="S13" s="38"/>
      <c r="T13" s="39"/>
      <c r="U13" s="39"/>
      <c r="V13" s="39"/>
      <c r="W13" s="39"/>
      <c r="X13" s="14"/>
      <c r="Y13" s="3"/>
      <c r="Z13" s="3"/>
      <c r="AA13" s="3"/>
      <c r="AB13" s="3"/>
    </row>
    <row r="14" ht="15.75" customHeight="1">
      <c r="A14" s="5">
        <v>22</v>
      </c>
      <c r="B14" s="15">
        <v>4</v>
      </c>
      <c r="C14" t="s" s="16">
        <v>106</v>
      </c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3"/>
      <c r="P14" s="43">
        <v>8</v>
      </c>
      <c r="Q14" s="43">
        <v>7</v>
      </c>
      <c r="R14" s="43">
        <v>6</v>
      </c>
      <c r="S14" s="38"/>
      <c r="T14" s="39"/>
      <c r="U14" s="39"/>
      <c r="V14" s="39"/>
      <c r="W14" s="39"/>
      <c r="X14" s="14"/>
      <c r="Y14" s="3"/>
      <c r="Z14" s="3"/>
      <c r="AA14" s="3"/>
      <c r="AB14" s="3"/>
    </row>
    <row r="15" ht="15.75" customHeight="1">
      <c r="A15" s="5">
        <v>21</v>
      </c>
      <c r="B15" s="15">
        <v>2</v>
      </c>
      <c r="C15" t="s" s="16">
        <v>107</v>
      </c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"/>
      <c r="Q15" s="18"/>
      <c r="R15" s="44"/>
      <c r="S15" s="38"/>
      <c r="T15" s="39"/>
      <c r="U15" s="39"/>
      <c r="V15" s="39"/>
      <c r="W15" s="39"/>
      <c r="X15" s="14"/>
      <c r="Y15" s="3"/>
      <c r="Z15" s="3"/>
      <c r="AA15" s="3"/>
      <c r="AB15" s="3"/>
    </row>
    <row r="16" ht="15.75" customHeight="1">
      <c r="A16" s="3"/>
      <c r="B16" s="3"/>
      <c r="C16" s="31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31"/>
      <c r="T16" s="31"/>
      <c r="U16" s="31"/>
      <c r="V16" s="31"/>
      <c r="W16" s="31"/>
      <c r="X16" s="3"/>
      <c r="Y16" s="3"/>
      <c r="Z16" s="3"/>
      <c r="AA16" s="3"/>
      <c r="AB16" s="3"/>
    </row>
    <row r="17" ht="15.75" customHeight="1">
      <c r="A17" s="3"/>
      <c r="B17" s="3"/>
      <c r="C17" s="46"/>
      <c r="D17" t="s" s="47">
        <v>108</v>
      </c>
      <c r="E17" t="s" s="47">
        <v>109</v>
      </c>
      <c r="F17" t="s" s="47">
        <v>110</v>
      </c>
      <c r="G17" t="s" s="47">
        <v>111</v>
      </c>
      <c r="H17" t="s" s="47">
        <v>99</v>
      </c>
      <c r="I17" t="s" s="47">
        <v>112</v>
      </c>
      <c r="J17" t="s" s="47">
        <v>113</v>
      </c>
      <c r="K17" t="s" s="47">
        <v>114</v>
      </c>
      <c r="L17" t="s" s="47">
        <v>115</v>
      </c>
      <c r="M17" t="s" s="47">
        <v>116</v>
      </c>
      <c r="N17" t="s" s="47">
        <v>117</v>
      </c>
      <c r="O17" t="s" s="47">
        <v>118</v>
      </c>
      <c r="P17" s="48"/>
      <c r="Q17" s="48"/>
      <c r="R17" t="s" s="49">
        <v>119</v>
      </c>
      <c r="S17" s="46"/>
      <c r="T17" t="s" s="50">
        <v>120</v>
      </c>
      <c r="U17" s="46"/>
      <c r="V17" s="46"/>
      <c r="W17" s="46"/>
      <c r="X17" s="46"/>
      <c r="Y17" t="s" s="50">
        <v>119</v>
      </c>
      <c r="Z17" s="3"/>
      <c r="AA17" s="3"/>
      <c r="AB17" t="s" s="50">
        <v>120</v>
      </c>
    </row>
    <row r="18" ht="17" customHeight="1">
      <c r="A18" s="3"/>
      <c r="B18" s="3"/>
      <c r="C18" t="s" s="51">
        <v>68</v>
      </c>
      <c r="D18" s="52"/>
      <c r="E18" s="52"/>
      <c r="F18" s="52"/>
      <c r="G18" s="52"/>
      <c r="H18" s="53"/>
      <c r="I18" s="53"/>
      <c r="J18" s="54">
        <v>13</v>
      </c>
      <c r="K18" s="53"/>
      <c r="L18" s="53"/>
      <c r="M18" s="53"/>
      <c r="N18" s="53"/>
      <c r="O18" s="53"/>
      <c r="P18" s="55"/>
      <c r="Q18" s="56"/>
      <c r="R18" s="56">
        <f>SUM(D18:P18)</f>
        <v>13</v>
      </c>
      <c r="S18" s="3"/>
      <c r="T18" s="5">
        <f>SUM(H18:P18)</f>
        <v>13</v>
      </c>
      <c r="U18" s="3"/>
      <c r="V18" s="3"/>
      <c r="W18" s="3"/>
      <c r="X18" t="s" s="4">
        <v>5</v>
      </c>
      <c r="Y18" s="5">
        <v>683</v>
      </c>
      <c r="Z18" s="3"/>
      <c r="AA18" t="s" s="4">
        <v>5</v>
      </c>
      <c r="AB18" s="5">
        <v>283</v>
      </c>
    </row>
    <row r="19" ht="17" customHeight="1">
      <c r="A19" s="3"/>
      <c r="B19" s="3"/>
      <c r="C19" t="s" s="51">
        <v>65</v>
      </c>
      <c r="D19" s="52"/>
      <c r="E19" s="52"/>
      <c r="F19" s="52"/>
      <c r="G19" s="52"/>
      <c r="H19" s="53"/>
      <c r="I19" s="53"/>
      <c r="J19" s="53"/>
      <c r="K19" s="53"/>
      <c r="L19" s="53"/>
      <c r="M19" s="53"/>
      <c r="N19" s="53"/>
      <c r="O19" s="54">
        <v>20</v>
      </c>
      <c r="P19" s="55"/>
      <c r="Q19" s="56"/>
      <c r="R19" s="56">
        <f>SUM(D19:P19)</f>
        <v>20</v>
      </c>
      <c r="S19" s="3"/>
      <c r="T19" s="5">
        <f>SUM(H19:P19)</f>
        <v>20</v>
      </c>
      <c r="U19" s="3"/>
      <c r="V19" s="3"/>
      <c r="W19" s="3"/>
      <c r="X19" t="s" s="4">
        <v>6</v>
      </c>
      <c r="Y19" s="5">
        <v>464</v>
      </c>
      <c r="Z19" s="3"/>
      <c r="AA19" t="s" s="4">
        <v>12</v>
      </c>
      <c r="AB19" s="5">
        <v>275</v>
      </c>
    </row>
    <row r="20" ht="16" customHeight="1">
      <c r="A20" s="3"/>
      <c r="B20" s="3"/>
      <c r="C20" t="s" s="51">
        <v>70</v>
      </c>
      <c r="D20" s="52"/>
      <c r="E20" s="52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5"/>
      <c r="Q20" s="56"/>
      <c r="R20" s="56">
        <f>SUM(D20:P20)</f>
        <v>0</v>
      </c>
      <c r="S20" s="3"/>
      <c r="T20" s="5">
        <f>SUM(H20:P20)</f>
        <v>0</v>
      </c>
      <c r="U20" s="3"/>
      <c r="V20" s="3"/>
      <c r="W20" s="3"/>
      <c r="X20" t="s" s="4">
        <v>8</v>
      </c>
      <c r="Y20" s="5">
        <v>435</v>
      </c>
      <c r="Z20" s="3"/>
      <c r="AA20" t="s" s="4">
        <v>32</v>
      </c>
      <c r="AB20" s="5">
        <v>148</v>
      </c>
    </row>
    <row r="21" ht="16" customHeight="1">
      <c r="A21" s="3"/>
      <c r="B21" s="3"/>
      <c r="C21" t="s" s="51">
        <v>72</v>
      </c>
      <c r="D21" s="57"/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5"/>
      <c r="Q21" s="56"/>
      <c r="R21" s="56">
        <f>SUM(D21:P21)</f>
        <v>0</v>
      </c>
      <c r="S21" s="3"/>
      <c r="T21" s="5">
        <f>SUM(H21:P21)</f>
        <v>0</v>
      </c>
      <c r="U21" s="3"/>
      <c r="V21" s="3"/>
      <c r="W21" s="3"/>
      <c r="X21" t="s" s="4">
        <v>10</v>
      </c>
      <c r="Y21" s="5">
        <v>284</v>
      </c>
      <c r="Z21" s="3"/>
      <c r="AA21" t="s" s="4">
        <v>8</v>
      </c>
      <c r="AB21" s="5">
        <v>133</v>
      </c>
    </row>
    <row r="22" ht="17" customHeight="1">
      <c r="A22" s="3"/>
      <c r="B22" s="3"/>
      <c r="C22" t="s" s="51">
        <v>23</v>
      </c>
      <c r="D22" s="58">
        <v>26</v>
      </c>
      <c r="E22" s="52"/>
      <c r="F22" s="58">
        <v>128</v>
      </c>
      <c r="G22" s="52"/>
      <c r="H22" s="54">
        <v>51</v>
      </c>
      <c r="I22" s="53"/>
      <c r="J22" s="53"/>
      <c r="K22" s="53"/>
      <c r="L22" s="53"/>
      <c r="M22" s="53"/>
      <c r="N22" s="53"/>
      <c r="O22" s="53"/>
      <c r="P22" s="55"/>
      <c r="Q22" s="56"/>
      <c r="R22" s="56">
        <f>SUM(D22:P22)</f>
        <v>205</v>
      </c>
      <c r="S22" s="3"/>
      <c r="T22" s="5">
        <f>SUM(H22:P22)</f>
        <v>51</v>
      </c>
      <c r="U22" s="3"/>
      <c r="V22" s="3"/>
      <c r="W22" s="3"/>
      <c r="X22" t="s" s="4">
        <v>12</v>
      </c>
      <c r="Y22" s="5">
        <v>275</v>
      </c>
      <c r="Z22" s="3"/>
      <c r="AA22" t="s" s="4">
        <v>38</v>
      </c>
      <c r="AB22" s="5">
        <v>107</v>
      </c>
    </row>
    <row r="23" ht="17" customHeight="1">
      <c r="A23" s="3"/>
      <c r="B23" s="3"/>
      <c r="C23" t="s" s="51">
        <v>19</v>
      </c>
      <c r="D23" s="58">
        <v>144</v>
      </c>
      <c r="E23" s="58">
        <v>36</v>
      </c>
      <c r="F23" s="52"/>
      <c r="G23" s="52"/>
      <c r="H23" s="54">
        <v>7</v>
      </c>
      <c r="I23" s="53"/>
      <c r="J23" s="54">
        <v>57</v>
      </c>
      <c r="K23" s="53"/>
      <c r="L23" s="53"/>
      <c r="M23" s="53"/>
      <c r="N23" s="53"/>
      <c r="O23" s="53"/>
      <c r="P23" s="55"/>
      <c r="Q23" s="56"/>
      <c r="R23" s="56">
        <f>SUM(D23:P23)</f>
        <v>244</v>
      </c>
      <c r="S23" s="3"/>
      <c r="T23" s="5">
        <f>SUM(H23:P23)</f>
        <v>64</v>
      </c>
      <c r="U23" s="3"/>
      <c r="V23" s="3"/>
      <c r="W23" s="3"/>
      <c r="X23" t="s" s="4">
        <v>15</v>
      </c>
      <c r="Y23" s="5">
        <v>266</v>
      </c>
      <c r="Z23" s="3"/>
      <c r="AA23" t="s" s="4">
        <v>43</v>
      </c>
      <c r="AB23" s="5">
        <v>98</v>
      </c>
    </row>
    <row r="24" ht="17" customHeight="1">
      <c r="A24" s="3"/>
      <c r="B24" s="3"/>
      <c r="C24" t="s" s="51">
        <v>39</v>
      </c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4">
        <v>15</v>
      </c>
      <c r="O24" s="53"/>
      <c r="P24" s="55"/>
      <c r="Q24" s="56"/>
      <c r="R24" s="56">
        <f>SUM(D24:P24)</f>
        <v>15</v>
      </c>
      <c r="S24" s="3"/>
      <c r="T24" s="5">
        <f>SUM(H24:P24)</f>
        <v>15</v>
      </c>
      <c r="U24" s="3"/>
      <c r="V24" s="3"/>
      <c r="W24" s="3"/>
      <c r="X24" t="s" s="4">
        <v>17</v>
      </c>
      <c r="Y24" s="5">
        <v>250</v>
      </c>
      <c r="Z24" s="3"/>
      <c r="AA24" t="s" s="4">
        <v>6</v>
      </c>
      <c r="AB24" s="5">
        <v>97</v>
      </c>
    </row>
    <row r="25" ht="16" customHeight="1">
      <c r="A25" s="3"/>
      <c r="B25" s="3"/>
      <c r="C25" t="s" s="51">
        <v>73</v>
      </c>
      <c r="D25" s="52"/>
      <c r="E25" s="52"/>
      <c r="F25" s="52"/>
      <c r="G25" s="52"/>
      <c r="H25" s="53"/>
      <c r="I25" s="53"/>
      <c r="J25" s="53"/>
      <c r="K25" s="53"/>
      <c r="L25" s="53"/>
      <c r="M25" s="53"/>
      <c r="N25" s="53"/>
      <c r="O25" s="53"/>
      <c r="P25" s="55"/>
      <c r="Q25" s="56"/>
      <c r="R25" s="56">
        <f>SUM(D25:P25)</f>
        <v>0</v>
      </c>
      <c r="S25" s="3"/>
      <c r="T25" s="5">
        <f>SUM(H25:P25)</f>
        <v>0</v>
      </c>
      <c r="U25" s="3"/>
      <c r="V25" s="3"/>
      <c r="W25" s="3"/>
      <c r="X25" t="s" s="4">
        <v>19</v>
      </c>
      <c r="Y25" s="5">
        <v>244</v>
      </c>
      <c r="Z25" s="3"/>
      <c r="AA25" t="s" s="4">
        <v>31</v>
      </c>
      <c r="AB25" s="5">
        <v>76</v>
      </c>
    </row>
    <row r="26" ht="16" customHeight="1">
      <c r="A26" s="3"/>
      <c r="B26" s="3"/>
      <c r="C26" t="s" s="51">
        <v>63</v>
      </c>
      <c r="D26" s="52"/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5"/>
      <c r="Q26" s="56"/>
      <c r="R26" s="56">
        <f>SUM(D26:P26)</f>
        <v>0</v>
      </c>
      <c r="S26" s="3"/>
      <c r="T26" s="5">
        <f>SUM(H26:P26)</f>
        <v>0</v>
      </c>
      <c r="U26" s="3"/>
      <c r="V26" s="3"/>
      <c r="W26" s="3"/>
      <c r="X26" t="s" s="4">
        <v>21</v>
      </c>
      <c r="Y26" s="5">
        <v>215</v>
      </c>
      <c r="Z26" s="3"/>
      <c r="AA26" t="s" s="4">
        <v>19</v>
      </c>
      <c r="AB26" s="5">
        <v>64</v>
      </c>
    </row>
    <row r="27" ht="17" customHeight="1">
      <c r="A27" s="3"/>
      <c r="B27" s="3"/>
      <c r="C27" t="s" s="51">
        <v>43</v>
      </c>
      <c r="D27" s="52"/>
      <c r="E27" s="52"/>
      <c r="F27" s="52"/>
      <c r="G27" s="52"/>
      <c r="H27" s="53"/>
      <c r="I27" s="54">
        <v>57</v>
      </c>
      <c r="J27" s="54">
        <v>19</v>
      </c>
      <c r="K27" s="53"/>
      <c r="L27" s="53"/>
      <c r="M27" s="53"/>
      <c r="N27" s="54">
        <v>22</v>
      </c>
      <c r="O27" s="53"/>
      <c r="P27" s="55"/>
      <c r="Q27" s="56"/>
      <c r="R27" s="56">
        <f>SUM(D27:P27)</f>
        <v>98</v>
      </c>
      <c r="S27" s="3"/>
      <c r="T27" s="5">
        <f>SUM(H27:P27)</f>
        <v>98</v>
      </c>
      <c r="U27" s="3"/>
      <c r="V27" s="3"/>
      <c r="W27" s="3"/>
      <c r="X27" t="s" s="4">
        <v>23</v>
      </c>
      <c r="Y27" s="5">
        <v>205</v>
      </c>
      <c r="Z27" s="3"/>
      <c r="AA27" t="s" s="4">
        <v>47</v>
      </c>
      <c r="AB27" s="5">
        <v>64</v>
      </c>
    </row>
    <row r="28" ht="17" customHeight="1">
      <c r="A28" s="3"/>
      <c r="B28" s="3"/>
      <c r="C28" t="s" s="51">
        <v>31</v>
      </c>
      <c r="D28" s="52"/>
      <c r="E28" s="52"/>
      <c r="F28" s="52"/>
      <c r="G28" s="52"/>
      <c r="H28" s="54">
        <v>64</v>
      </c>
      <c r="I28" s="53"/>
      <c r="J28" s="53"/>
      <c r="K28" s="53"/>
      <c r="L28" s="53"/>
      <c r="M28" s="54">
        <v>7</v>
      </c>
      <c r="N28" s="53"/>
      <c r="O28" s="54">
        <v>5</v>
      </c>
      <c r="P28" s="55"/>
      <c r="Q28" s="56"/>
      <c r="R28" s="56">
        <f>SUM(D28:P28)</f>
        <v>76</v>
      </c>
      <c r="S28" s="3"/>
      <c r="T28" s="5">
        <f>SUM(H28:P28)</f>
        <v>76</v>
      </c>
      <c r="U28" s="3"/>
      <c r="V28" s="3"/>
      <c r="W28" s="3"/>
      <c r="X28" t="s" s="4">
        <v>26</v>
      </c>
      <c r="Y28" s="5">
        <v>182</v>
      </c>
      <c r="Z28" s="3"/>
      <c r="AA28" t="s" s="4">
        <v>37</v>
      </c>
      <c r="AB28" s="5">
        <v>63</v>
      </c>
    </row>
    <row r="29" ht="17" customHeight="1">
      <c r="A29" s="3"/>
      <c r="B29" s="3"/>
      <c r="C29" t="s" s="51">
        <v>74</v>
      </c>
      <c r="D29" s="52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4">
        <v>10</v>
      </c>
      <c r="P29" s="55"/>
      <c r="Q29" s="56"/>
      <c r="R29" s="56">
        <f>SUM(D29:P29)</f>
        <v>10</v>
      </c>
      <c r="S29" s="3"/>
      <c r="T29" s="5">
        <f>SUM(H29:P29)</f>
        <v>10</v>
      </c>
      <c r="U29" s="3"/>
      <c r="V29" s="3"/>
      <c r="W29" s="3"/>
      <c r="X29" t="s" s="4">
        <v>18</v>
      </c>
      <c r="Y29" s="5">
        <v>164</v>
      </c>
      <c r="Z29" s="3"/>
      <c r="AA29" t="s" s="4">
        <v>20</v>
      </c>
      <c r="AB29" s="5">
        <v>63</v>
      </c>
    </row>
    <row r="30" ht="17" customHeight="1">
      <c r="A30" s="3"/>
      <c r="B30" s="3"/>
      <c r="C30" t="s" s="51">
        <v>16</v>
      </c>
      <c r="D30" s="52"/>
      <c r="E30" s="58">
        <v>32</v>
      </c>
      <c r="F30" s="58">
        <v>32</v>
      </c>
      <c r="G30" s="52"/>
      <c r="H30" s="53"/>
      <c r="I30" s="53"/>
      <c r="J30" s="53"/>
      <c r="K30" s="53"/>
      <c r="L30" s="53"/>
      <c r="M30" s="53"/>
      <c r="N30" s="53"/>
      <c r="O30" s="53"/>
      <c r="P30" s="55"/>
      <c r="Q30" s="56"/>
      <c r="R30" s="56">
        <f>SUM(D30:P30)</f>
        <v>64</v>
      </c>
      <c r="S30" s="3"/>
      <c r="T30" s="5">
        <f>SUM(H30:P30)</f>
        <v>0</v>
      </c>
      <c r="U30" s="3"/>
      <c r="V30" s="3"/>
      <c r="W30" s="3"/>
      <c r="X30" t="s" s="4">
        <v>9</v>
      </c>
      <c r="Y30" s="5">
        <v>161</v>
      </c>
      <c r="Z30" s="3"/>
      <c r="AA30" t="s" s="4">
        <v>46</v>
      </c>
      <c r="AB30" s="5">
        <v>59</v>
      </c>
    </row>
    <row r="31" ht="16" customHeight="1">
      <c r="A31" s="3"/>
      <c r="B31" s="3"/>
      <c r="C31" t="s" s="51">
        <v>76</v>
      </c>
      <c r="D31" s="52"/>
      <c r="E31" s="52"/>
      <c r="F31" s="52"/>
      <c r="G31" s="52"/>
      <c r="H31" s="53"/>
      <c r="I31" s="53"/>
      <c r="J31" s="53"/>
      <c r="K31" s="53"/>
      <c r="L31" s="53"/>
      <c r="M31" s="53"/>
      <c r="N31" s="53"/>
      <c r="O31" s="53"/>
      <c r="P31" s="55"/>
      <c r="Q31" s="56"/>
      <c r="R31" s="56">
        <f>SUM(D31:P31)</f>
        <v>0</v>
      </c>
      <c r="S31" s="3"/>
      <c r="T31" s="5">
        <f>SUM(H31:P31)</f>
        <v>0</v>
      </c>
      <c r="U31" s="3"/>
      <c r="V31" s="3"/>
      <c r="W31" s="3"/>
      <c r="X31" t="s" s="4">
        <v>28</v>
      </c>
      <c r="Y31" s="5">
        <v>155</v>
      </c>
      <c r="Z31" s="3"/>
      <c r="AA31" t="s" s="4">
        <v>53</v>
      </c>
      <c r="AB31" s="5">
        <v>56</v>
      </c>
    </row>
    <row r="32" ht="17" customHeight="1">
      <c r="A32" s="3"/>
      <c r="B32" s="3"/>
      <c r="C32" t="s" s="51">
        <v>69</v>
      </c>
      <c r="D32" s="58">
        <v>20</v>
      </c>
      <c r="E32" s="52"/>
      <c r="F32" s="52"/>
      <c r="G32" s="52"/>
      <c r="H32" s="53"/>
      <c r="I32" s="53"/>
      <c r="J32" s="53"/>
      <c r="K32" s="53"/>
      <c r="L32" s="53"/>
      <c r="M32" s="53"/>
      <c r="N32" s="53"/>
      <c r="O32" s="53"/>
      <c r="P32" s="55"/>
      <c r="Q32" s="56"/>
      <c r="R32" s="56">
        <f>SUM(D32:P32)</f>
        <v>20</v>
      </c>
      <c r="S32" s="3"/>
      <c r="T32" s="5">
        <f>SUM(H32:P32)</f>
        <v>0</v>
      </c>
      <c r="U32" s="3"/>
      <c r="V32" s="3"/>
      <c r="W32" s="3"/>
      <c r="X32" t="s" s="4">
        <v>32</v>
      </c>
      <c r="Y32" s="5">
        <v>148</v>
      </c>
      <c r="Z32" s="3"/>
      <c r="AA32" t="s" s="4">
        <v>49</v>
      </c>
      <c r="AB32" s="5">
        <v>55</v>
      </c>
    </row>
    <row r="33" ht="17" customHeight="1">
      <c r="A33" s="3"/>
      <c r="B33" s="3"/>
      <c r="C33" t="s" s="51">
        <v>15</v>
      </c>
      <c r="D33" s="58">
        <v>83</v>
      </c>
      <c r="E33" s="58">
        <v>103</v>
      </c>
      <c r="F33" s="58">
        <v>65</v>
      </c>
      <c r="G33" s="52"/>
      <c r="H33" s="53"/>
      <c r="I33" s="53"/>
      <c r="J33" s="53"/>
      <c r="K33" s="53"/>
      <c r="L33" s="53"/>
      <c r="M33" s="54">
        <v>15</v>
      </c>
      <c r="N33" s="53"/>
      <c r="O33" s="53"/>
      <c r="P33" s="55"/>
      <c r="Q33" s="56"/>
      <c r="R33" s="56">
        <f>SUM(D33:P33)</f>
        <v>266</v>
      </c>
      <c r="S33" s="3"/>
      <c r="T33" s="5">
        <f>SUM(H33:P33)</f>
        <v>15</v>
      </c>
      <c r="U33" s="3"/>
      <c r="V33" s="3"/>
      <c r="W33" s="3"/>
      <c r="X33" t="s" s="4">
        <v>35</v>
      </c>
      <c r="Y33" s="5">
        <v>116</v>
      </c>
      <c r="Z33" s="3"/>
      <c r="AA33" t="s" s="4">
        <v>23</v>
      </c>
      <c r="AB33" s="5">
        <v>51</v>
      </c>
    </row>
    <row r="34" ht="16" customHeight="1">
      <c r="A34" s="3"/>
      <c r="B34" s="3"/>
      <c r="C34" t="s" s="51">
        <v>66</v>
      </c>
      <c r="D34" s="52"/>
      <c r="E34" s="52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5"/>
      <c r="Q34" s="56"/>
      <c r="R34" s="56">
        <f>SUM(D34:P34)</f>
        <v>0</v>
      </c>
      <c r="S34" s="3"/>
      <c r="T34" s="5">
        <f>SUM(H34:P34)</f>
        <v>0</v>
      </c>
      <c r="U34" s="3"/>
      <c r="V34" s="3"/>
      <c r="W34" s="3"/>
      <c r="X34" t="s" s="4">
        <v>37</v>
      </c>
      <c r="Y34" s="5">
        <v>110</v>
      </c>
      <c r="Z34" s="3"/>
      <c r="AA34" t="s" s="4">
        <v>54</v>
      </c>
      <c r="AB34" s="5">
        <v>51</v>
      </c>
    </row>
    <row r="35" ht="17" customHeight="1">
      <c r="A35" s="3"/>
      <c r="B35" s="3"/>
      <c r="C35" t="s" s="51">
        <v>50</v>
      </c>
      <c r="D35" s="52"/>
      <c r="E35" s="58">
        <v>28</v>
      </c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5"/>
      <c r="Q35" s="56"/>
      <c r="R35" s="56">
        <f>SUM(D35:P35)</f>
        <v>28</v>
      </c>
      <c r="S35" s="3"/>
      <c r="T35" s="5">
        <f>SUM(H35:P35)</f>
        <v>0</v>
      </c>
      <c r="U35" s="3"/>
      <c r="V35" s="3"/>
      <c r="W35" s="3"/>
      <c r="X35" t="s" s="4">
        <v>38</v>
      </c>
      <c r="Y35" s="5">
        <v>107</v>
      </c>
      <c r="Z35" s="3"/>
      <c r="AA35" t="s" s="4">
        <v>55</v>
      </c>
      <c r="AB35" s="5">
        <v>49</v>
      </c>
    </row>
    <row r="36" ht="17" customHeight="1">
      <c r="A36" s="3"/>
      <c r="B36" s="3"/>
      <c r="C36" t="s" s="51">
        <v>78</v>
      </c>
      <c r="D36" s="52"/>
      <c r="E36" s="52"/>
      <c r="F36" s="52"/>
      <c r="G36" s="52"/>
      <c r="H36" s="53"/>
      <c r="I36" s="53"/>
      <c r="J36" s="53"/>
      <c r="K36" s="53"/>
      <c r="L36" s="53"/>
      <c r="M36" s="53"/>
      <c r="N36" s="53"/>
      <c r="O36" s="54">
        <v>12</v>
      </c>
      <c r="P36" s="55"/>
      <c r="Q36" s="56"/>
      <c r="R36" s="56">
        <f>SUM(D36:P36)</f>
        <v>12</v>
      </c>
      <c r="S36" s="3"/>
      <c r="T36" s="5">
        <f>SUM(H36:P36)</f>
        <v>12</v>
      </c>
      <c r="U36" s="3"/>
      <c r="V36" s="3"/>
      <c r="W36" s="3"/>
      <c r="X36" t="s" s="4">
        <v>41</v>
      </c>
      <c r="Y36" s="5">
        <v>106</v>
      </c>
      <c r="Z36" s="3"/>
      <c r="AA36" t="s" s="4">
        <v>26</v>
      </c>
      <c r="AB36" s="5">
        <v>47</v>
      </c>
    </row>
    <row r="37" ht="17" customHeight="1">
      <c r="A37" s="3"/>
      <c r="B37" s="3"/>
      <c r="C37" t="s" s="51">
        <v>47</v>
      </c>
      <c r="D37" s="52"/>
      <c r="E37" s="52"/>
      <c r="F37" s="52"/>
      <c r="G37" s="52"/>
      <c r="H37" s="53"/>
      <c r="I37" s="54">
        <v>32</v>
      </c>
      <c r="J37" s="53"/>
      <c r="K37" s="53"/>
      <c r="L37" s="53"/>
      <c r="M37" s="53"/>
      <c r="N37" s="54">
        <v>32</v>
      </c>
      <c r="O37" s="53"/>
      <c r="P37" s="55"/>
      <c r="Q37" s="56"/>
      <c r="R37" s="56">
        <f>SUM(D37:P37)</f>
        <v>64</v>
      </c>
      <c r="S37" s="3"/>
      <c r="T37" s="5">
        <f>SUM(H37:P37)</f>
        <v>64</v>
      </c>
      <c r="U37" s="3"/>
      <c r="V37" s="3"/>
      <c r="W37" s="3"/>
      <c r="X37" t="s" s="4">
        <v>43</v>
      </c>
      <c r="Y37" s="5">
        <v>98</v>
      </c>
      <c r="Z37" s="3"/>
      <c r="AA37" t="s" s="4">
        <v>36</v>
      </c>
      <c r="AB37" s="5">
        <v>45</v>
      </c>
    </row>
    <row r="38" ht="17" customHeight="1">
      <c r="A38" s="3"/>
      <c r="B38" s="3"/>
      <c r="C38" t="s" s="51">
        <v>46</v>
      </c>
      <c r="D38" s="52"/>
      <c r="E38" s="52"/>
      <c r="F38" s="52"/>
      <c r="G38" s="52"/>
      <c r="H38" s="53"/>
      <c r="I38" s="54">
        <v>51</v>
      </c>
      <c r="J38" s="53"/>
      <c r="K38" s="53"/>
      <c r="L38" s="53"/>
      <c r="M38" s="54">
        <v>8</v>
      </c>
      <c r="N38" s="53"/>
      <c r="O38" s="53"/>
      <c r="P38" s="55"/>
      <c r="Q38" s="56"/>
      <c r="R38" s="56">
        <f>SUM(D38:P38)</f>
        <v>59</v>
      </c>
      <c r="S38" s="3"/>
      <c r="T38" s="5">
        <f>SUM(H38:P38)</f>
        <v>59</v>
      </c>
      <c r="U38" s="3"/>
      <c r="V38" s="3"/>
      <c r="W38" s="3"/>
      <c r="X38" t="s" s="4">
        <v>31</v>
      </c>
      <c r="Y38" s="5">
        <v>76</v>
      </c>
      <c r="Z38" s="3"/>
      <c r="AA38" t="s" s="4">
        <v>27</v>
      </c>
      <c r="AB38" s="5">
        <v>41</v>
      </c>
    </row>
    <row r="39" ht="16" customHeight="1">
      <c r="A39" s="3"/>
      <c r="B39" s="3"/>
      <c r="C39" t="s" s="51">
        <v>79</v>
      </c>
      <c r="D39" s="52"/>
      <c r="E39" s="52"/>
      <c r="F39" s="52"/>
      <c r="G39" s="52"/>
      <c r="H39" s="53"/>
      <c r="I39" s="53"/>
      <c r="J39" s="53"/>
      <c r="K39" s="53"/>
      <c r="L39" s="53"/>
      <c r="M39" s="53"/>
      <c r="N39" s="53"/>
      <c r="O39" s="53"/>
      <c r="P39" s="55"/>
      <c r="Q39" s="56"/>
      <c r="R39" s="56">
        <f>SUM(D39:P39)</f>
        <v>0</v>
      </c>
      <c r="S39" s="3"/>
      <c r="T39" s="5">
        <f>SUM(H39:P39)</f>
        <v>0</v>
      </c>
      <c r="U39" s="3"/>
      <c r="V39" s="3"/>
      <c r="W39" s="3"/>
      <c r="X39" t="s" s="4">
        <v>44</v>
      </c>
      <c r="Y39" s="5">
        <v>74</v>
      </c>
      <c r="Z39" s="3"/>
      <c r="AA39" t="s" s="4">
        <v>18</v>
      </c>
      <c r="AB39" s="5">
        <v>40</v>
      </c>
    </row>
    <row r="40" ht="17" customHeight="1">
      <c r="A40" s="3"/>
      <c r="B40" s="3"/>
      <c r="C40" t="s" s="51">
        <v>32</v>
      </c>
      <c r="D40" s="52"/>
      <c r="E40" s="52"/>
      <c r="F40" s="52"/>
      <c r="G40" s="52"/>
      <c r="H40" s="54">
        <v>80</v>
      </c>
      <c r="I40" s="54">
        <v>36</v>
      </c>
      <c r="J40" s="53"/>
      <c r="K40" s="53"/>
      <c r="L40" s="53"/>
      <c r="M40" s="54">
        <v>32</v>
      </c>
      <c r="N40" s="53"/>
      <c r="O40" s="53"/>
      <c r="P40" s="55"/>
      <c r="Q40" s="56"/>
      <c r="R40" s="56">
        <f>SUM(D40:P40)</f>
        <v>148</v>
      </c>
      <c r="S40" s="3"/>
      <c r="T40" s="5">
        <f>SUM(H40:P40)</f>
        <v>148</v>
      </c>
      <c r="U40" s="3"/>
      <c r="V40" s="3"/>
      <c r="W40" s="3"/>
      <c r="X40" t="s" s="4">
        <v>36</v>
      </c>
      <c r="Y40" s="5">
        <v>71</v>
      </c>
      <c r="Z40" s="3"/>
      <c r="AA40" t="s" s="4">
        <v>61</v>
      </c>
      <c r="AB40" s="5">
        <v>40</v>
      </c>
    </row>
    <row r="41" ht="17" customHeight="1">
      <c r="A41" s="3"/>
      <c r="B41" s="3"/>
      <c r="C41" t="s" s="51">
        <v>38</v>
      </c>
      <c r="D41" s="52"/>
      <c r="E41" s="52"/>
      <c r="F41" s="52"/>
      <c r="G41" s="52"/>
      <c r="H41" s="54">
        <v>57</v>
      </c>
      <c r="I41" s="53"/>
      <c r="J41" s="53"/>
      <c r="K41" s="53"/>
      <c r="L41" s="54">
        <v>25</v>
      </c>
      <c r="M41" s="54">
        <v>25</v>
      </c>
      <c r="N41" s="53"/>
      <c r="O41" s="53"/>
      <c r="P41" s="55"/>
      <c r="Q41" s="56"/>
      <c r="R41" s="56">
        <f>SUM(D41:P41)</f>
        <v>107</v>
      </c>
      <c r="S41" s="3"/>
      <c r="T41" s="5">
        <f>SUM(H41:P41)</f>
        <v>107</v>
      </c>
      <c r="U41" s="3"/>
      <c r="V41" s="3"/>
      <c r="W41" s="3"/>
      <c r="X41" t="s" s="4">
        <v>16</v>
      </c>
      <c r="Y41" s="5">
        <v>64</v>
      </c>
      <c r="Z41" s="3"/>
      <c r="AA41" t="s" s="4">
        <v>33</v>
      </c>
      <c r="AB41" s="5">
        <v>39</v>
      </c>
    </row>
    <row r="42" ht="17" customHeight="1">
      <c r="A42" s="3"/>
      <c r="B42" s="3"/>
      <c r="C42" t="s" s="51">
        <v>13</v>
      </c>
      <c r="D42" s="52"/>
      <c r="E42" s="52"/>
      <c r="F42" s="52"/>
      <c r="G42" s="52"/>
      <c r="H42" s="53"/>
      <c r="I42" s="53"/>
      <c r="J42" s="53"/>
      <c r="K42" s="53"/>
      <c r="L42" s="53"/>
      <c r="M42" s="54">
        <v>6</v>
      </c>
      <c r="N42" s="53"/>
      <c r="O42" s="54">
        <v>3</v>
      </c>
      <c r="P42" s="55"/>
      <c r="Q42" s="56"/>
      <c r="R42" s="56">
        <f>SUM(D42:P42)</f>
        <v>9</v>
      </c>
      <c r="S42" s="3"/>
      <c r="T42" s="5">
        <f>SUM(H42:P42)</f>
        <v>9</v>
      </c>
      <c r="U42" s="3"/>
      <c r="V42" s="3"/>
      <c r="W42" s="3"/>
      <c r="X42" t="s" s="4">
        <v>47</v>
      </c>
      <c r="Y42" s="5">
        <v>64</v>
      </c>
      <c r="Z42" s="3"/>
      <c r="AA42" t="s" s="4">
        <v>62</v>
      </c>
      <c r="AB42" s="5">
        <v>36</v>
      </c>
    </row>
    <row r="43" ht="16" customHeight="1">
      <c r="A43" s="3"/>
      <c r="B43" s="3"/>
      <c r="C43" t="s" s="51">
        <v>77</v>
      </c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5"/>
      <c r="Q43" s="56"/>
      <c r="R43" s="56">
        <f>SUM(D43:P43)</f>
        <v>0</v>
      </c>
      <c r="S43" s="3"/>
      <c r="T43" s="5">
        <f>SUM(H43:P43)</f>
        <v>0</v>
      </c>
      <c r="U43" s="3"/>
      <c r="V43" s="3"/>
      <c r="W43" s="3"/>
      <c r="X43" t="s" s="4">
        <v>20</v>
      </c>
      <c r="Y43" s="5">
        <v>63</v>
      </c>
      <c r="Z43" s="3"/>
      <c r="AA43" t="s" s="4">
        <v>64</v>
      </c>
      <c r="AB43" s="5">
        <v>36</v>
      </c>
    </row>
    <row r="44" ht="17" customHeight="1">
      <c r="A44" s="3"/>
      <c r="B44" s="3"/>
      <c r="C44" t="s" s="51">
        <v>18</v>
      </c>
      <c r="D44" s="58">
        <v>59</v>
      </c>
      <c r="E44" s="58">
        <v>65</v>
      </c>
      <c r="F44" s="52"/>
      <c r="G44" s="52"/>
      <c r="H44" s="53"/>
      <c r="I44" s="53"/>
      <c r="J44" s="54">
        <v>15</v>
      </c>
      <c r="K44" s="53"/>
      <c r="L44" s="53"/>
      <c r="M44" s="54">
        <v>19</v>
      </c>
      <c r="N44" s="53"/>
      <c r="O44" s="54">
        <v>6</v>
      </c>
      <c r="P44" s="55"/>
      <c r="Q44" s="56"/>
      <c r="R44" s="56">
        <f>SUM(D44:P44)</f>
        <v>164</v>
      </c>
      <c r="S44" s="3"/>
      <c r="T44" s="5">
        <f>SUM(H44:P44)</f>
        <v>40</v>
      </c>
      <c r="U44" s="3"/>
      <c r="V44" s="3"/>
      <c r="W44" s="3"/>
      <c r="X44" t="s" s="4">
        <v>46</v>
      </c>
      <c r="Y44" s="5">
        <v>59</v>
      </c>
      <c r="Z44" s="3"/>
      <c r="AA44" t="s" s="4">
        <v>59</v>
      </c>
      <c r="AB44" s="5">
        <v>29</v>
      </c>
    </row>
    <row r="45" ht="16" customHeight="1">
      <c r="A45" s="3"/>
      <c r="B45" s="3"/>
      <c r="C45" t="s" s="51">
        <v>80</v>
      </c>
      <c r="D45" s="52"/>
      <c r="E45" s="52"/>
      <c r="F45" s="52"/>
      <c r="G45" s="52"/>
      <c r="H45" s="53"/>
      <c r="I45" s="53"/>
      <c r="J45" s="53"/>
      <c r="K45" s="53"/>
      <c r="L45" s="53"/>
      <c r="M45" s="53"/>
      <c r="N45" s="53"/>
      <c r="O45" s="53"/>
      <c r="P45" s="55"/>
      <c r="Q45" s="56"/>
      <c r="R45" s="56">
        <f>SUM(D45:P45)</f>
        <v>0</v>
      </c>
      <c r="S45" s="3"/>
      <c r="T45" s="5">
        <f>SUM(H45:P45)</f>
        <v>0</v>
      </c>
      <c r="U45" s="3"/>
      <c r="V45" s="3"/>
      <c r="W45" s="3"/>
      <c r="X45" t="s" s="4">
        <v>53</v>
      </c>
      <c r="Y45" s="5">
        <v>56</v>
      </c>
      <c r="Z45" s="3"/>
      <c r="AA45" t="s" s="4">
        <v>21</v>
      </c>
      <c r="AB45" s="5">
        <v>29</v>
      </c>
    </row>
    <row r="46" ht="17" customHeight="1">
      <c r="A46" s="3"/>
      <c r="B46" s="3"/>
      <c r="C46" t="s" s="51">
        <v>22</v>
      </c>
      <c r="D46" s="52"/>
      <c r="E46" s="52"/>
      <c r="F46" s="58">
        <v>41</v>
      </c>
      <c r="G46" s="52"/>
      <c r="H46" s="53"/>
      <c r="I46" s="53"/>
      <c r="J46" s="53"/>
      <c r="K46" s="53"/>
      <c r="L46" s="53"/>
      <c r="M46" s="53"/>
      <c r="N46" s="53"/>
      <c r="O46" s="53"/>
      <c r="P46" s="55"/>
      <c r="Q46" s="56"/>
      <c r="R46" s="56">
        <f>SUM(D46:P46)</f>
        <v>41</v>
      </c>
      <c r="S46" s="3"/>
      <c r="T46" s="5">
        <f>SUM(H46:P46)</f>
        <v>0</v>
      </c>
      <c r="U46" s="3"/>
      <c r="V46" s="3"/>
      <c r="W46" s="3"/>
      <c r="X46" t="s" s="4">
        <v>49</v>
      </c>
      <c r="Y46" s="5">
        <v>55</v>
      </c>
      <c r="Z46" s="3"/>
      <c r="AA46" t="s" s="4">
        <v>17</v>
      </c>
      <c r="AB46" s="5">
        <v>28</v>
      </c>
    </row>
    <row r="47" ht="17" customHeight="1">
      <c r="A47" s="3"/>
      <c r="B47" s="3"/>
      <c r="C47" t="s" s="51">
        <v>58</v>
      </c>
      <c r="D47" s="58">
        <v>23</v>
      </c>
      <c r="E47" s="52"/>
      <c r="F47" s="52"/>
      <c r="G47" s="52"/>
      <c r="H47" s="53"/>
      <c r="I47" s="53"/>
      <c r="J47" s="54">
        <v>22</v>
      </c>
      <c r="K47" s="53"/>
      <c r="L47" s="53"/>
      <c r="M47" s="53"/>
      <c r="N47" s="53"/>
      <c r="O47" s="53"/>
      <c r="P47" s="55"/>
      <c r="Q47" s="56"/>
      <c r="R47" s="56">
        <f>SUM(D47:P47)</f>
        <v>45</v>
      </c>
      <c r="S47" s="3"/>
      <c r="T47" s="5">
        <f>SUM(H47:P47)</f>
        <v>22</v>
      </c>
      <c r="U47" s="3"/>
      <c r="V47" s="3"/>
      <c r="W47" s="3"/>
      <c r="X47" t="s" s="4">
        <v>54</v>
      </c>
      <c r="Y47" s="5">
        <v>51</v>
      </c>
      <c r="Z47" s="3"/>
      <c r="AA47" t="s" s="4">
        <v>58</v>
      </c>
      <c r="AB47" s="5">
        <v>22</v>
      </c>
    </row>
    <row r="48" ht="17" customHeight="1">
      <c r="A48" s="3"/>
      <c r="B48" s="3"/>
      <c r="C48" t="s" s="51">
        <v>75</v>
      </c>
      <c r="D48" s="52"/>
      <c r="E48" s="52"/>
      <c r="F48" s="52"/>
      <c r="G48" s="52"/>
      <c r="H48" s="53"/>
      <c r="I48" s="53"/>
      <c r="J48" s="53"/>
      <c r="K48" s="53"/>
      <c r="L48" s="53"/>
      <c r="M48" s="53"/>
      <c r="N48" s="53"/>
      <c r="O48" s="54">
        <v>14</v>
      </c>
      <c r="P48" s="55"/>
      <c r="Q48" s="56"/>
      <c r="R48" s="56">
        <f>SUM(D48:P48)</f>
        <v>14</v>
      </c>
      <c r="S48" s="3"/>
      <c r="T48" s="5">
        <f>SUM(H48:P48)</f>
        <v>14</v>
      </c>
      <c r="U48" s="3"/>
      <c r="V48" s="3"/>
      <c r="W48" s="3"/>
      <c r="X48" t="s" s="4">
        <v>55</v>
      </c>
      <c r="Y48" s="5">
        <v>49</v>
      </c>
      <c r="Z48" s="3"/>
      <c r="AA48" t="s" s="4">
        <v>65</v>
      </c>
      <c r="AB48" s="5">
        <v>20</v>
      </c>
    </row>
    <row r="49" ht="17" customHeight="1">
      <c r="A49" s="3"/>
      <c r="B49" s="3"/>
      <c r="C49" t="s" s="51">
        <v>42</v>
      </c>
      <c r="D49" s="52"/>
      <c r="E49" s="52"/>
      <c r="F49" s="52"/>
      <c r="G49" s="52"/>
      <c r="H49" s="53"/>
      <c r="I49" s="53"/>
      <c r="J49" s="53"/>
      <c r="K49" s="53"/>
      <c r="L49" s="53"/>
      <c r="M49" s="53"/>
      <c r="N49" s="53"/>
      <c r="O49" s="54">
        <v>1</v>
      </c>
      <c r="P49" s="55"/>
      <c r="Q49" s="56"/>
      <c r="R49" s="56">
        <f>SUM(D49:P49)</f>
        <v>1</v>
      </c>
      <c r="S49" s="3"/>
      <c r="T49" s="5">
        <f>SUM(H49:P49)</f>
        <v>1</v>
      </c>
      <c r="U49" s="3"/>
      <c r="V49" s="3"/>
      <c r="W49" s="3"/>
      <c r="X49" t="s" s="4">
        <v>58</v>
      </c>
      <c r="Y49" s="5">
        <v>45</v>
      </c>
      <c r="Z49" s="3"/>
      <c r="AA49" t="s" s="4">
        <v>29</v>
      </c>
      <c r="AB49" s="5">
        <v>18</v>
      </c>
    </row>
    <row r="50" ht="17" customHeight="1">
      <c r="A50" s="3"/>
      <c r="B50" s="3"/>
      <c r="C50" t="s" s="51">
        <v>59</v>
      </c>
      <c r="D50" s="52"/>
      <c r="E50" s="52"/>
      <c r="F50" s="52"/>
      <c r="G50" s="52"/>
      <c r="H50" s="54">
        <v>10</v>
      </c>
      <c r="I50" s="53"/>
      <c r="J50" s="54">
        <v>17</v>
      </c>
      <c r="K50" s="53"/>
      <c r="L50" s="53"/>
      <c r="M50" s="53"/>
      <c r="N50" s="53"/>
      <c r="O50" s="54">
        <v>2</v>
      </c>
      <c r="P50" s="55"/>
      <c r="Q50" s="56"/>
      <c r="R50" s="56">
        <f>SUM(D50:P50)</f>
        <v>29</v>
      </c>
      <c r="S50" s="3"/>
      <c r="T50" s="5">
        <f>SUM(H50:P50)</f>
        <v>29</v>
      </c>
      <c r="U50" s="3"/>
      <c r="V50" s="3"/>
      <c r="W50" s="3"/>
      <c r="X50" t="s" s="4">
        <v>22</v>
      </c>
      <c r="Y50" s="5">
        <v>41</v>
      </c>
      <c r="Z50" s="3"/>
      <c r="AA50" t="s" s="4">
        <v>28</v>
      </c>
      <c r="AB50" s="5">
        <v>17</v>
      </c>
    </row>
    <row r="51" ht="16" customHeight="1">
      <c r="A51" s="3"/>
      <c r="B51" s="3"/>
      <c r="C51" t="s" s="51">
        <v>81</v>
      </c>
      <c r="D51" s="52"/>
      <c r="E51" s="52"/>
      <c r="F51" s="52"/>
      <c r="G51" s="52"/>
      <c r="H51" s="53"/>
      <c r="I51" s="53"/>
      <c r="J51" s="53"/>
      <c r="K51" s="53"/>
      <c r="L51" s="53"/>
      <c r="M51" s="53"/>
      <c r="N51" s="53"/>
      <c r="O51" s="53"/>
      <c r="P51" s="55"/>
      <c r="Q51" s="56"/>
      <c r="R51" s="56">
        <f>SUM(D51:P51)</f>
        <v>0</v>
      </c>
      <c r="S51" s="3"/>
      <c r="T51" s="5">
        <f>SUM(H51:P51)</f>
        <v>0</v>
      </c>
      <c r="U51" s="3"/>
      <c r="V51" s="3"/>
      <c r="W51" s="3"/>
      <c r="X51" t="s" s="4">
        <v>27</v>
      </c>
      <c r="Y51" s="5">
        <v>41</v>
      </c>
      <c r="Z51" s="3"/>
      <c r="AA51" t="s" s="4">
        <v>39</v>
      </c>
      <c r="AB51" s="5">
        <v>15</v>
      </c>
    </row>
    <row r="52" ht="16" customHeight="1">
      <c r="A52" s="3"/>
      <c r="B52" s="3"/>
      <c r="C52" t="s" s="51">
        <v>56</v>
      </c>
      <c r="D52" s="52"/>
      <c r="E52" s="52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5"/>
      <c r="Q52" s="56"/>
      <c r="R52" s="56">
        <f>SUM(D52:P52)</f>
        <v>0</v>
      </c>
      <c r="S52" s="3"/>
      <c r="T52" s="5">
        <f>SUM(H52:P52)</f>
        <v>0</v>
      </c>
      <c r="U52" s="3"/>
      <c r="V52" s="3"/>
      <c r="W52" s="3"/>
      <c r="X52" t="s" s="4">
        <v>61</v>
      </c>
      <c r="Y52" s="5">
        <v>40</v>
      </c>
      <c r="Z52" s="3"/>
      <c r="AA52" t="s" s="4">
        <v>15</v>
      </c>
      <c r="AB52" s="5">
        <v>15</v>
      </c>
    </row>
    <row r="53" ht="16" customHeight="1">
      <c r="A53" s="3"/>
      <c r="B53" s="3"/>
      <c r="C53" t="s" s="51">
        <v>67</v>
      </c>
      <c r="D53" s="52"/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5"/>
      <c r="Q53" s="56"/>
      <c r="R53" s="56">
        <f>SUM(D53:P53)</f>
        <v>0</v>
      </c>
      <c r="S53" s="3"/>
      <c r="T53" s="5">
        <f>SUM(H53:P53)</f>
        <v>0</v>
      </c>
      <c r="U53" s="3"/>
      <c r="V53" s="3"/>
      <c r="W53" s="3"/>
      <c r="X53" t="s" s="4">
        <v>33</v>
      </c>
      <c r="Y53" s="5">
        <v>39</v>
      </c>
      <c r="Z53" s="3"/>
      <c r="AA53" t="s" s="4">
        <v>7</v>
      </c>
      <c r="AB53" s="5">
        <v>15</v>
      </c>
    </row>
    <row r="54" ht="17" customHeight="1">
      <c r="A54" s="3"/>
      <c r="B54" s="3"/>
      <c r="C54" t="s" s="51">
        <v>5</v>
      </c>
      <c r="D54" s="58">
        <v>116</v>
      </c>
      <c r="E54" s="58">
        <v>128</v>
      </c>
      <c r="F54" s="58">
        <v>92</v>
      </c>
      <c r="G54" s="58">
        <v>64</v>
      </c>
      <c r="H54" s="54">
        <v>45</v>
      </c>
      <c r="I54" s="54">
        <v>25</v>
      </c>
      <c r="J54" s="54">
        <v>64</v>
      </c>
      <c r="K54" s="54">
        <v>25</v>
      </c>
      <c r="L54" s="54">
        <v>28</v>
      </c>
      <c r="M54" s="54">
        <v>40</v>
      </c>
      <c r="N54" s="54">
        <v>40</v>
      </c>
      <c r="O54" s="54">
        <v>16</v>
      </c>
      <c r="P54" s="55"/>
      <c r="Q54" s="56"/>
      <c r="R54" s="56">
        <f>SUM(D54:P54)</f>
        <v>683</v>
      </c>
      <c r="S54" s="3"/>
      <c r="T54" s="5">
        <f>SUM(H54:P54)</f>
        <v>283</v>
      </c>
      <c r="U54" s="3"/>
      <c r="V54" s="3"/>
      <c r="W54" s="3"/>
      <c r="X54" t="s" s="4">
        <v>62</v>
      </c>
      <c r="Y54" s="5">
        <v>36</v>
      </c>
      <c r="Z54" s="3"/>
      <c r="AA54" t="s" s="4">
        <v>75</v>
      </c>
      <c r="AB54" s="5">
        <v>14</v>
      </c>
    </row>
    <row r="55" ht="16" customHeight="1">
      <c r="A55" s="3"/>
      <c r="B55" s="3"/>
      <c r="C55" t="s" s="51">
        <v>82</v>
      </c>
      <c r="D55" s="52"/>
      <c r="E55" s="52"/>
      <c r="F55" s="52"/>
      <c r="G55" s="52"/>
      <c r="H55" s="53"/>
      <c r="I55" s="53"/>
      <c r="J55" s="53"/>
      <c r="K55" s="53"/>
      <c r="L55" s="53"/>
      <c r="M55" s="53"/>
      <c r="N55" s="53"/>
      <c r="O55" s="53"/>
      <c r="P55" s="55"/>
      <c r="Q55" s="56"/>
      <c r="R55" s="56">
        <f>SUM(D55:P55)</f>
        <v>0</v>
      </c>
      <c r="S55" s="3"/>
      <c r="T55" s="5">
        <f>SUM(H55:P55)</f>
        <v>0</v>
      </c>
      <c r="U55" s="3"/>
      <c r="V55" s="3"/>
      <c r="W55" s="3"/>
      <c r="X55" t="s" s="4">
        <v>64</v>
      </c>
      <c r="Y55" s="5">
        <v>36</v>
      </c>
      <c r="Z55" s="3"/>
      <c r="AA55" t="s" s="4">
        <v>68</v>
      </c>
      <c r="AB55" s="5">
        <v>13</v>
      </c>
    </row>
    <row r="56" ht="17" customHeight="1">
      <c r="A56" s="3"/>
      <c r="B56" s="3"/>
      <c r="C56" t="s" s="51">
        <v>26</v>
      </c>
      <c r="D56" s="58">
        <v>53</v>
      </c>
      <c r="E56" s="52"/>
      <c r="F56" s="58">
        <v>82</v>
      </c>
      <c r="G56" s="52"/>
      <c r="H56" s="54">
        <v>25</v>
      </c>
      <c r="I56" s="53"/>
      <c r="J56" s="54">
        <v>11</v>
      </c>
      <c r="K56" s="53"/>
      <c r="L56" s="53"/>
      <c r="M56" s="54">
        <v>11</v>
      </c>
      <c r="N56" s="53"/>
      <c r="O56" s="53"/>
      <c r="P56" s="55"/>
      <c r="Q56" s="56"/>
      <c r="R56" s="56">
        <f>SUM(D56:P56)</f>
        <v>182</v>
      </c>
      <c r="S56" s="3"/>
      <c r="T56" s="5">
        <f>SUM(H56:P56)</f>
        <v>47</v>
      </c>
      <c r="U56" s="3"/>
      <c r="V56" s="3"/>
      <c r="W56" s="3"/>
      <c r="X56" t="s" s="4">
        <v>59</v>
      </c>
      <c r="Y56" s="5">
        <v>29</v>
      </c>
      <c r="Z56" s="3"/>
      <c r="AA56" t="s" s="4">
        <v>78</v>
      </c>
      <c r="AB56" s="5">
        <v>12</v>
      </c>
    </row>
    <row r="57" ht="17" customHeight="1">
      <c r="A57" s="3"/>
      <c r="B57" s="3"/>
      <c r="C57" t="s" s="51">
        <v>17</v>
      </c>
      <c r="D57" s="58">
        <v>104</v>
      </c>
      <c r="E57" s="58">
        <v>82</v>
      </c>
      <c r="F57" s="58">
        <v>36</v>
      </c>
      <c r="G57" s="52"/>
      <c r="H57" s="53"/>
      <c r="I57" s="53"/>
      <c r="J57" s="53"/>
      <c r="K57" s="53"/>
      <c r="L57" s="53"/>
      <c r="M57" s="54">
        <v>28</v>
      </c>
      <c r="N57" s="53"/>
      <c r="O57" s="53"/>
      <c r="P57" s="55"/>
      <c r="Q57" s="56"/>
      <c r="R57" s="56">
        <f>SUM(D57:P57)</f>
        <v>250</v>
      </c>
      <c r="S57" s="3"/>
      <c r="T57" s="5">
        <f>SUM(H57:P57)</f>
        <v>28</v>
      </c>
      <c r="U57" s="3"/>
      <c r="V57" s="3"/>
      <c r="W57" s="3"/>
      <c r="X57" t="s" s="4">
        <v>11</v>
      </c>
      <c r="Y57" s="5">
        <v>29</v>
      </c>
      <c r="Z57" s="3"/>
      <c r="AA57" t="s" s="4">
        <v>74</v>
      </c>
      <c r="AB57" s="5">
        <v>10</v>
      </c>
    </row>
    <row r="58" ht="17" customHeight="1">
      <c r="A58" s="3"/>
      <c r="B58" s="3"/>
      <c r="C58" t="s" s="51">
        <v>7</v>
      </c>
      <c r="D58" s="52"/>
      <c r="E58" s="52"/>
      <c r="F58" s="52"/>
      <c r="G58" s="52"/>
      <c r="H58" s="54">
        <v>15</v>
      </c>
      <c r="I58" s="53"/>
      <c r="J58" s="53"/>
      <c r="K58" s="53"/>
      <c r="L58" s="53"/>
      <c r="M58" s="53"/>
      <c r="N58" s="53"/>
      <c r="O58" s="53"/>
      <c r="P58" s="55"/>
      <c r="Q58" s="56"/>
      <c r="R58" s="56">
        <f>SUM(D58:P58)</f>
        <v>15</v>
      </c>
      <c r="S58" s="3"/>
      <c r="T58" s="5">
        <f>SUM(H58:P58)</f>
        <v>15</v>
      </c>
      <c r="U58" s="3"/>
      <c r="V58" s="3"/>
      <c r="W58" s="3"/>
      <c r="X58" t="s" s="4">
        <v>50</v>
      </c>
      <c r="Y58" s="5">
        <v>28</v>
      </c>
      <c r="Z58" s="3"/>
      <c r="AA58" t="s" s="4">
        <v>13</v>
      </c>
      <c r="AB58" s="5">
        <v>9</v>
      </c>
    </row>
    <row r="59" ht="17" customHeight="1">
      <c r="A59" s="3"/>
      <c r="B59" s="3"/>
      <c r="C59" t="s" s="51">
        <v>62</v>
      </c>
      <c r="D59" s="52"/>
      <c r="E59" s="52"/>
      <c r="F59" s="52"/>
      <c r="G59" s="52"/>
      <c r="H59" s="54">
        <v>36</v>
      </c>
      <c r="I59" s="53"/>
      <c r="J59" s="53"/>
      <c r="K59" s="53"/>
      <c r="L59" s="53"/>
      <c r="M59" s="53"/>
      <c r="N59" s="53"/>
      <c r="O59" s="53"/>
      <c r="P59" s="55"/>
      <c r="Q59" s="56"/>
      <c r="R59" s="56">
        <f>SUM(D59:P59)</f>
        <v>36</v>
      </c>
      <c r="S59" s="3"/>
      <c r="T59" s="5">
        <f>SUM(H59:P59)</f>
        <v>36</v>
      </c>
      <c r="U59" s="3"/>
      <c r="V59" s="3"/>
      <c r="W59" s="3"/>
      <c r="X59" t="s" s="4">
        <v>65</v>
      </c>
      <c r="Y59" s="5">
        <v>20</v>
      </c>
      <c r="Z59" s="3"/>
      <c r="AA59" t="s" s="4">
        <v>48</v>
      </c>
      <c r="AB59" s="5">
        <v>7</v>
      </c>
    </row>
    <row r="60" ht="17" customHeight="1">
      <c r="A60" s="3"/>
      <c r="B60" s="3"/>
      <c r="C60" t="s" s="51">
        <v>21</v>
      </c>
      <c r="D60" s="58">
        <v>37</v>
      </c>
      <c r="E60" s="58">
        <v>52</v>
      </c>
      <c r="F60" s="58">
        <v>46</v>
      </c>
      <c r="G60" s="58">
        <v>51</v>
      </c>
      <c r="H60" s="54">
        <v>10</v>
      </c>
      <c r="I60" s="53"/>
      <c r="J60" s="53"/>
      <c r="K60" s="53"/>
      <c r="L60" s="53"/>
      <c r="M60" s="53"/>
      <c r="N60" s="54">
        <v>19</v>
      </c>
      <c r="O60" s="53"/>
      <c r="P60" s="55"/>
      <c r="Q60" s="56"/>
      <c r="R60" s="56">
        <f>SUM(D60:P60)</f>
        <v>215</v>
      </c>
      <c r="S60" s="3"/>
      <c r="T60" s="5">
        <f>SUM(H60:P60)</f>
        <v>29</v>
      </c>
      <c r="U60" s="3"/>
      <c r="V60" s="3"/>
      <c r="W60" s="3"/>
      <c r="X60" t="s" s="4">
        <v>69</v>
      </c>
      <c r="Y60" s="5">
        <v>20</v>
      </c>
      <c r="Z60" s="3"/>
      <c r="AA60" t="s" s="4">
        <v>24</v>
      </c>
      <c r="AB60" s="5">
        <v>7</v>
      </c>
    </row>
    <row r="61" ht="16" customHeight="1">
      <c r="A61" s="3"/>
      <c r="B61" s="3"/>
      <c r="C61" t="s" s="51">
        <v>83</v>
      </c>
      <c r="D61" s="52"/>
      <c r="E61" s="52"/>
      <c r="F61" s="52"/>
      <c r="G61" s="52"/>
      <c r="H61" s="53"/>
      <c r="I61" s="53"/>
      <c r="J61" s="53"/>
      <c r="K61" s="53"/>
      <c r="L61" s="53"/>
      <c r="M61" s="53"/>
      <c r="N61" s="53"/>
      <c r="O61" s="53"/>
      <c r="P61" s="55"/>
      <c r="Q61" s="56"/>
      <c r="R61" s="56">
        <f>SUM(D61:P61)</f>
        <v>0</v>
      </c>
      <c r="S61" s="3"/>
      <c r="T61" s="5">
        <f>SUM(H61:P61)</f>
        <v>0</v>
      </c>
      <c r="U61" s="3"/>
      <c r="V61" s="3"/>
      <c r="W61" s="3"/>
      <c r="X61" t="s" s="4">
        <v>71</v>
      </c>
      <c r="Y61" s="5">
        <v>18</v>
      </c>
      <c r="Z61" s="3"/>
      <c r="AA61" t="s" s="4">
        <v>42</v>
      </c>
      <c r="AB61" s="5">
        <v>1</v>
      </c>
    </row>
    <row r="62" ht="17" customHeight="1">
      <c r="A62" s="3"/>
      <c r="B62" s="3"/>
      <c r="C62" t="s" s="51">
        <v>48</v>
      </c>
      <c r="D62" s="52"/>
      <c r="E62" s="52"/>
      <c r="F62" s="52"/>
      <c r="G62" s="52"/>
      <c r="H62" s="53"/>
      <c r="I62" s="53"/>
      <c r="J62" s="53"/>
      <c r="K62" s="53"/>
      <c r="L62" s="53"/>
      <c r="M62" s="53"/>
      <c r="N62" s="53"/>
      <c r="O62" s="54">
        <v>7</v>
      </c>
      <c r="P62" s="55"/>
      <c r="Q62" s="56"/>
      <c r="R62" s="56">
        <f>SUM(D62:P62)</f>
        <v>7</v>
      </c>
      <c r="S62" s="3"/>
      <c r="T62" s="5">
        <f>SUM(H62:P62)</f>
        <v>7</v>
      </c>
      <c r="U62" s="3"/>
      <c r="V62" s="3"/>
      <c r="W62" s="3"/>
      <c r="X62" t="s" s="4">
        <v>29</v>
      </c>
      <c r="Y62" s="5">
        <v>18</v>
      </c>
      <c r="Z62" s="3"/>
      <c r="AA62" t="s" s="4">
        <v>70</v>
      </c>
      <c r="AB62" s="5">
        <v>0</v>
      </c>
    </row>
    <row r="63" ht="17" customHeight="1">
      <c r="A63" s="3"/>
      <c r="B63" s="3"/>
      <c r="C63" t="s" s="51">
        <v>10</v>
      </c>
      <c r="D63" s="58">
        <v>66</v>
      </c>
      <c r="E63" s="58">
        <v>58</v>
      </c>
      <c r="F63" s="58">
        <v>103</v>
      </c>
      <c r="G63" s="58">
        <v>57</v>
      </c>
      <c r="H63" s="53"/>
      <c r="I63" s="53"/>
      <c r="J63" s="53"/>
      <c r="K63" s="53"/>
      <c r="L63" s="53"/>
      <c r="M63" s="53"/>
      <c r="N63" s="53"/>
      <c r="O63" s="53"/>
      <c r="P63" s="55"/>
      <c r="Q63" s="56"/>
      <c r="R63" s="56">
        <f>SUM(D63:P63)</f>
        <v>284</v>
      </c>
      <c r="S63" s="3"/>
      <c r="T63" s="5">
        <f>SUM(H63:P63)</f>
        <v>0</v>
      </c>
      <c r="U63" s="3"/>
      <c r="V63" s="3"/>
      <c r="W63" s="3"/>
      <c r="X63" t="s" s="4">
        <v>39</v>
      </c>
      <c r="Y63" s="5">
        <v>15</v>
      </c>
      <c r="Z63" s="3"/>
      <c r="AA63" t="s" s="4">
        <v>72</v>
      </c>
      <c r="AB63" s="5">
        <v>0</v>
      </c>
    </row>
    <row r="64" ht="17" customHeight="1">
      <c r="A64" s="3"/>
      <c r="B64" s="3"/>
      <c r="C64" t="s" s="51">
        <v>11</v>
      </c>
      <c r="D64" s="58">
        <v>29</v>
      </c>
      <c r="E64" s="52"/>
      <c r="F64" s="52"/>
      <c r="G64" s="52"/>
      <c r="H64" s="53"/>
      <c r="I64" s="53"/>
      <c r="J64" s="53"/>
      <c r="K64" s="53"/>
      <c r="L64" s="53"/>
      <c r="M64" s="53"/>
      <c r="N64" s="53"/>
      <c r="O64" s="53"/>
      <c r="P64" s="55"/>
      <c r="Q64" s="56"/>
      <c r="R64" s="56">
        <f>SUM(D64:P64)</f>
        <v>29</v>
      </c>
      <c r="S64" s="3"/>
      <c r="T64" s="5">
        <f>SUM(H64:P64)</f>
        <v>0</v>
      </c>
      <c r="U64" s="3"/>
      <c r="V64" s="3"/>
      <c r="W64" s="3"/>
      <c r="X64" t="s" s="4">
        <v>7</v>
      </c>
      <c r="Y64" s="5">
        <v>15</v>
      </c>
      <c r="Z64" s="3"/>
      <c r="AA64" t="s" s="4">
        <v>73</v>
      </c>
      <c r="AB64" s="5">
        <v>0</v>
      </c>
    </row>
    <row r="65" ht="17" customHeight="1">
      <c r="A65" s="3"/>
      <c r="B65" s="3"/>
      <c r="C65" t="s" s="51">
        <v>27</v>
      </c>
      <c r="D65" s="52"/>
      <c r="E65" s="52"/>
      <c r="F65" s="52"/>
      <c r="G65" s="52"/>
      <c r="H65" s="54">
        <v>13</v>
      </c>
      <c r="I65" s="53"/>
      <c r="J65" s="54">
        <v>28</v>
      </c>
      <c r="K65" s="53"/>
      <c r="L65" s="53"/>
      <c r="M65" s="53"/>
      <c r="N65" s="53"/>
      <c r="O65" s="53"/>
      <c r="P65" s="55"/>
      <c r="Q65" s="56"/>
      <c r="R65" s="56">
        <f>SUM(D65:P65)</f>
        <v>41</v>
      </c>
      <c r="S65" s="3"/>
      <c r="T65" s="5">
        <f>SUM(H65:P65)</f>
        <v>41</v>
      </c>
      <c r="U65" s="3"/>
      <c r="V65" s="3"/>
      <c r="W65" s="3"/>
      <c r="X65" t="s" s="4">
        <v>75</v>
      </c>
      <c r="Y65" s="5">
        <v>14</v>
      </c>
      <c r="Z65" s="3"/>
      <c r="AA65" t="s" s="4">
        <v>63</v>
      </c>
      <c r="AB65" s="5">
        <v>0</v>
      </c>
    </row>
    <row r="66" ht="16" customHeight="1">
      <c r="A66" s="3"/>
      <c r="B66" s="3"/>
      <c r="C66" t="s" s="51">
        <v>84</v>
      </c>
      <c r="D66" s="52"/>
      <c r="E66" s="52"/>
      <c r="F66" s="52"/>
      <c r="G66" s="52"/>
      <c r="H66" s="53"/>
      <c r="I66" s="53"/>
      <c r="J66" s="53"/>
      <c r="K66" s="53"/>
      <c r="L66" s="53"/>
      <c r="M66" s="53"/>
      <c r="N66" s="53"/>
      <c r="O66" s="53"/>
      <c r="P66" s="55"/>
      <c r="Q66" s="56"/>
      <c r="R66" s="56">
        <f>SUM(D66:P66)</f>
        <v>0</v>
      </c>
      <c r="S66" s="3"/>
      <c r="T66" s="5">
        <f>SUM(H66:P66)</f>
        <v>0</v>
      </c>
      <c r="U66" s="3"/>
      <c r="V66" s="3"/>
      <c r="W66" s="3"/>
      <c r="X66" t="s" s="4">
        <v>68</v>
      </c>
      <c r="Y66" s="5">
        <v>13</v>
      </c>
      <c r="Z66" s="3"/>
      <c r="AA66" t="s" s="4">
        <v>16</v>
      </c>
      <c r="AB66" s="5">
        <v>0</v>
      </c>
    </row>
    <row r="67" ht="17" customHeight="1">
      <c r="A67" s="3"/>
      <c r="B67" s="3"/>
      <c r="C67" t="s" s="51">
        <v>33</v>
      </c>
      <c r="D67" s="52"/>
      <c r="E67" s="52"/>
      <c r="F67" s="52"/>
      <c r="G67" s="52"/>
      <c r="H67" s="54">
        <v>22</v>
      </c>
      <c r="I67" s="53"/>
      <c r="J67" s="53"/>
      <c r="K67" s="53"/>
      <c r="L67" s="53"/>
      <c r="M67" s="53"/>
      <c r="N67" s="54">
        <v>17</v>
      </c>
      <c r="O67" s="53"/>
      <c r="P67" s="55"/>
      <c r="Q67" s="56"/>
      <c r="R67" s="56">
        <f>SUM(D67:P67)</f>
        <v>39</v>
      </c>
      <c r="S67" s="3"/>
      <c r="T67" s="5">
        <f>SUM(H67:P67)</f>
        <v>39</v>
      </c>
      <c r="U67" s="3"/>
      <c r="V67" s="3"/>
      <c r="W67" s="3"/>
      <c r="X67" t="s" s="4">
        <v>78</v>
      </c>
      <c r="Y67" s="5">
        <v>12</v>
      </c>
      <c r="Z67" s="3"/>
      <c r="AA67" t="s" s="4">
        <v>76</v>
      </c>
      <c r="AB67" s="5">
        <v>0</v>
      </c>
    </row>
    <row r="68" ht="17" customHeight="1">
      <c r="A68" s="3"/>
      <c r="B68" s="3"/>
      <c r="C68" t="s" s="51">
        <v>12</v>
      </c>
      <c r="D68" s="52"/>
      <c r="E68" s="52"/>
      <c r="F68" s="52"/>
      <c r="G68" s="52"/>
      <c r="H68" s="54">
        <v>72</v>
      </c>
      <c r="I68" s="54">
        <v>64</v>
      </c>
      <c r="J68" s="54">
        <v>40</v>
      </c>
      <c r="K68" s="54">
        <v>28</v>
      </c>
      <c r="L68" s="54">
        <v>22</v>
      </c>
      <c r="M68" s="54">
        <v>13</v>
      </c>
      <c r="N68" s="54">
        <v>28</v>
      </c>
      <c r="O68" s="54">
        <v>8</v>
      </c>
      <c r="P68" s="55"/>
      <c r="Q68" s="56"/>
      <c r="R68" s="56">
        <f>SUM(D68:P68)</f>
        <v>275</v>
      </c>
      <c r="S68" s="3"/>
      <c r="T68" s="5">
        <f>SUM(H68:P68)</f>
        <v>275</v>
      </c>
      <c r="U68" s="3"/>
      <c r="V68" s="3"/>
      <c r="W68" s="3"/>
      <c r="X68" t="s" s="4">
        <v>74</v>
      </c>
      <c r="Y68" s="5">
        <v>10</v>
      </c>
      <c r="Z68" s="3"/>
      <c r="AA68" t="s" s="4">
        <v>69</v>
      </c>
      <c r="AB68" s="5">
        <v>0</v>
      </c>
    </row>
    <row r="69" ht="16" customHeight="1">
      <c r="A69" s="3"/>
      <c r="B69" s="3"/>
      <c r="C69" t="s" s="51">
        <v>85</v>
      </c>
      <c r="D69" s="52"/>
      <c r="E69" s="52"/>
      <c r="F69" s="52"/>
      <c r="G69" s="52"/>
      <c r="H69" s="53"/>
      <c r="I69" s="53"/>
      <c r="J69" s="53"/>
      <c r="K69" s="53"/>
      <c r="L69" s="53"/>
      <c r="M69" s="53"/>
      <c r="N69" s="53"/>
      <c r="O69" s="53"/>
      <c r="P69" s="55"/>
      <c r="Q69" s="56"/>
      <c r="R69" s="56">
        <f>SUM(D69:P69)</f>
        <v>0</v>
      </c>
      <c r="S69" s="3"/>
      <c r="T69" s="5">
        <f>SUM(H69:P69)</f>
        <v>0</v>
      </c>
      <c r="U69" s="3"/>
      <c r="V69" s="3"/>
      <c r="W69" s="3"/>
      <c r="X69" t="s" s="4">
        <v>13</v>
      </c>
      <c r="Y69" s="5">
        <v>9</v>
      </c>
      <c r="Z69" s="3"/>
      <c r="AA69" t="s" s="4">
        <v>66</v>
      </c>
      <c r="AB69" s="5">
        <v>0</v>
      </c>
    </row>
    <row r="70" ht="17" customHeight="1">
      <c r="A70" s="3"/>
      <c r="B70" s="3"/>
      <c r="C70" t="s" s="51">
        <v>61</v>
      </c>
      <c r="D70" s="52"/>
      <c r="E70" s="52"/>
      <c r="F70" s="52"/>
      <c r="G70" s="52"/>
      <c r="H70" s="53"/>
      <c r="I70" s="54">
        <v>40</v>
      </c>
      <c r="J70" s="53"/>
      <c r="K70" s="53"/>
      <c r="L70" s="53"/>
      <c r="M70" s="53"/>
      <c r="N70" s="53"/>
      <c r="O70" s="53"/>
      <c r="P70" s="55"/>
      <c r="Q70" s="56"/>
      <c r="R70" s="56">
        <f>SUM(D70:P70)</f>
        <v>40</v>
      </c>
      <c r="S70" s="3"/>
      <c r="T70" s="5">
        <f>SUM(H70:P70)</f>
        <v>40</v>
      </c>
      <c r="U70" s="3"/>
      <c r="V70" s="3"/>
      <c r="W70" s="3"/>
      <c r="X70" t="s" s="4">
        <v>48</v>
      </c>
      <c r="Y70" s="5">
        <v>7</v>
      </c>
      <c r="Z70" s="3"/>
      <c r="AA70" t="s" s="4">
        <v>50</v>
      </c>
      <c r="AB70" s="5">
        <v>0</v>
      </c>
    </row>
    <row r="71" ht="17" customHeight="1">
      <c r="A71" s="3"/>
      <c r="B71" s="3"/>
      <c r="C71" t="s" s="51">
        <v>71</v>
      </c>
      <c r="D71" s="58">
        <v>18</v>
      </c>
      <c r="E71" s="52"/>
      <c r="F71" s="52"/>
      <c r="G71" s="52"/>
      <c r="H71" s="53"/>
      <c r="I71" s="53"/>
      <c r="J71" s="53"/>
      <c r="K71" s="53"/>
      <c r="L71" s="53"/>
      <c r="M71" s="53"/>
      <c r="N71" s="53"/>
      <c r="O71" s="53"/>
      <c r="P71" s="55"/>
      <c r="Q71" s="56"/>
      <c r="R71" s="56">
        <f>SUM(D71:P71)</f>
        <v>18</v>
      </c>
      <c r="S71" s="3"/>
      <c r="T71" s="5">
        <f>SUM(H71:P71)</f>
        <v>0</v>
      </c>
      <c r="U71" s="3"/>
      <c r="V71" s="3"/>
      <c r="W71" s="3"/>
      <c r="X71" t="s" s="4">
        <v>24</v>
      </c>
      <c r="Y71" s="5">
        <v>7</v>
      </c>
      <c r="Z71" s="3"/>
      <c r="AA71" t="s" s="4">
        <v>79</v>
      </c>
      <c r="AB71" s="5">
        <v>0</v>
      </c>
    </row>
    <row r="72" ht="17" customHeight="1">
      <c r="A72" s="3"/>
      <c r="B72" s="3"/>
      <c r="C72" t="s" s="51">
        <v>53</v>
      </c>
      <c r="D72" s="52"/>
      <c r="E72" s="52"/>
      <c r="F72" s="52"/>
      <c r="G72" s="52"/>
      <c r="H72" s="53"/>
      <c r="I72" s="54">
        <v>45</v>
      </c>
      <c r="J72" s="53"/>
      <c r="K72" s="53"/>
      <c r="L72" s="53"/>
      <c r="M72" s="53"/>
      <c r="N72" s="54">
        <v>11</v>
      </c>
      <c r="O72" s="53"/>
      <c r="P72" s="55"/>
      <c r="Q72" s="56"/>
      <c r="R72" s="56">
        <f>SUM(D72:P72)</f>
        <v>56</v>
      </c>
      <c r="S72" s="3"/>
      <c r="T72" s="5">
        <f>SUM(H72:P72)</f>
        <v>56</v>
      </c>
      <c r="U72" s="3"/>
      <c r="V72" s="3"/>
      <c r="W72" s="3"/>
      <c r="X72" t="s" s="4">
        <v>42</v>
      </c>
      <c r="Y72" s="5">
        <v>1</v>
      </c>
      <c r="Z72" s="3"/>
      <c r="AA72" t="s" s="4">
        <v>77</v>
      </c>
      <c r="AB72" s="5">
        <v>0</v>
      </c>
    </row>
    <row r="73" ht="16" customHeight="1">
      <c r="A73" s="3"/>
      <c r="B73" s="3"/>
      <c r="C73" t="s" s="51">
        <v>30</v>
      </c>
      <c r="D73" s="52"/>
      <c r="E73" s="52"/>
      <c r="F73" s="52"/>
      <c r="G73" s="52"/>
      <c r="H73" s="53"/>
      <c r="I73" s="53"/>
      <c r="J73" s="53"/>
      <c r="K73" s="53"/>
      <c r="L73" s="53"/>
      <c r="M73" s="53"/>
      <c r="N73" s="53"/>
      <c r="O73" s="53"/>
      <c r="P73" s="55"/>
      <c r="Q73" s="56"/>
      <c r="R73" s="56">
        <f>SUM(D73:P73)</f>
        <v>0</v>
      </c>
      <c r="S73" s="3"/>
      <c r="T73" s="5">
        <f>SUM(H73:P73)</f>
        <v>0</v>
      </c>
      <c r="U73" s="3"/>
      <c r="V73" s="3"/>
      <c r="W73" s="3"/>
      <c r="X73" t="s" s="4">
        <v>70</v>
      </c>
      <c r="Y73" s="5">
        <v>0</v>
      </c>
      <c r="Z73" s="3"/>
      <c r="AA73" t="s" s="4">
        <v>80</v>
      </c>
      <c r="AB73" s="5">
        <v>0</v>
      </c>
    </row>
    <row r="74" ht="16" customHeight="1">
      <c r="A74" s="3"/>
      <c r="B74" s="3"/>
      <c r="C74" t="s" s="51">
        <v>51</v>
      </c>
      <c r="D74" s="52"/>
      <c r="E74" s="52"/>
      <c r="F74" s="52"/>
      <c r="G74" s="52"/>
      <c r="H74" s="53"/>
      <c r="I74" s="53"/>
      <c r="J74" s="53"/>
      <c r="K74" s="53"/>
      <c r="L74" s="53"/>
      <c r="M74" s="53"/>
      <c r="N74" s="53"/>
      <c r="O74" s="53"/>
      <c r="P74" s="55"/>
      <c r="Q74" s="56"/>
      <c r="R74" s="56">
        <f>SUM(D74:P74)</f>
        <v>0</v>
      </c>
      <c r="S74" s="3"/>
      <c r="T74" s="5">
        <f>SUM(H74:P74)</f>
        <v>0</v>
      </c>
      <c r="U74" s="3"/>
      <c r="V74" s="3"/>
      <c r="W74" s="3"/>
      <c r="X74" t="s" s="4">
        <v>72</v>
      </c>
      <c r="Y74" s="5">
        <v>0</v>
      </c>
      <c r="Z74" s="3"/>
      <c r="AA74" t="s" s="4">
        <v>22</v>
      </c>
      <c r="AB74" s="5">
        <v>0</v>
      </c>
    </row>
    <row r="75" ht="16" customHeight="1">
      <c r="A75" s="3"/>
      <c r="B75" s="3"/>
      <c r="C75" t="s" s="51">
        <v>86</v>
      </c>
      <c r="D75" s="52"/>
      <c r="E75" s="52"/>
      <c r="F75" s="52"/>
      <c r="G75" s="52"/>
      <c r="H75" s="53"/>
      <c r="I75" s="53"/>
      <c r="J75" s="53"/>
      <c r="K75" s="53"/>
      <c r="L75" s="53"/>
      <c r="M75" s="53"/>
      <c r="N75" s="53"/>
      <c r="O75" s="53"/>
      <c r="P75" s="55"/>
      <c r="Q75" s="56"/>
      <c r="R75" s="56">
        <f>SUM(D75:P75)</f>
        <v>0</v>
      </c>
      <c r="S75" s="3"/>
      <c r="T75" s="5">
        <f>SUM(H75:P75)</f>
        <v>0</v>
      </c>
      <c r="U75" s="3"/>
      <c r="V75" s="3"/>
      <c r="W75" s="3"/>
      <c r="X75" t="s" s="4">
        <v>73</v>
      </c>
      <c r="Y75" s="5">
        <v>0</v>
      </c>
      <c r="Z75" s="3"/>
      <c r="AA75" t="s" s="4">
        <v>81</v>
      </c>
      <c r="AB75" s="5">
        <v>0</v>
      </c>
    </row>
    <row r="76" ht="17" customHeight="1">
      <c r="A76" s="3"/>
      <c r="B76" s="3"/>
      <c r="C76" t="s" s="51">
        <v>37</v>
      </c>
      <c r="D76" s="58">
        <v>47</v>
      </c>
      <c r="E76" s="52"/>
      <c r="F76" s="52"/>
      <c r="G76" s="52"/>
      <c r="H76" s="53"/>
      <c r="I76" s="54">
        <v>28</v>
      </c>
      <c r="J76" s="53"/>
      <c r="K76" s="54">
        <v>22</v>
      </c>
      <c r="L76" s="53"/>
      <c r="M76" s="53"/>
      <c r="N76" s="54">
        <v>13</v>
      </c>
      <c r="O76" s="53"/>
      <c r="P76" s="55"/>
      <c r="Q76" s="56"/>
      <c r="R76" s="56">
        <f>SUM(D76:P76)</f>
        <v>110</v>
      </c>
      <c r="S76" s="3"/>
      <c r="T76" s="5">
        <f>SUM(H76:P76)</f>
        <v>63</v>
      </c>
      <c r="U76" s="3"/>
      <c r="V76" s="3"/>
      <c r="W76" s="3"/>
      <c r="X76" t="s" s="4">
        <v>63</v>
      </c>
      <c r="Y76" s="5">
        <v>0</v>
      </c>
      <c r="Z76" s="3"/>
      <c r="AA76" t="s" s="4">
        <v>56</v>
      </c>
      <c r="AB76" s="5">
        <v>0</v>
      </c>
    </row>
    <row r="77" ht="16" customHeight="1">
      <c r="A77" s="3"/>
      <c r="B77" s="3"/>
      <c r="C77" t="s" s="51">
        <v>87</v>
      </c>
      <c r="D77" s="52"/>
      <c r="E77" s="52"/>
      <c r="F77" s="52"/>
      <c r="G77" s="52"/>
      <c r="H77" s="53"/>
      <c r="I77" s="53"/>
      <c r="J77" s="53"/>
      <c r="K77" s="53"/>
      <c r="L77" s="53"/>
      <c r="M77" s="53"/>
      <c r="N77" s="53"/>
      <c r="O77" s="53"/>
      <c r="P77" s="55"/>
      <c r="Q77" s="56"/>
      <c r="R77" s="56">
        <f>SUM(D77:P77)</f>
        <v>0</v>
      </c>
      <c r="S77" s="3"/>
      <c r="T77" s="5">
        <f>SUM(H77:P77)</f>
        <v>0</v>
      </c>
      <c r="U77" s="3"/>
      <c r="V77" s="3"/>
      <c r="W77" s="3"/>
      <c r="X77" t="s" s="4">
        <v>76</v>
      </c>
      <c r="Y77" s="5">
        <v>0</v>
      </c>
      <c r="Z77" s="3"/>
      <c r="AA77" t="s" s="4">
        <v>67</v>
      </c>
      <c r="AB77" s="5">
        <v>0</v>
      </c>
    </row>
    <row r="78" ht="16" customHeight="1">
      <c r="A78" s="3"/>
      <c r="B78" s="3"/>
      <c r="C78" t="s" s="51">
        <v>60</v>
      </c>
      <c r="D78" s="52"/>
      <c r="E78" s="52"/>
      <c r="F78" s="52"/>
      <c r="G78" s="52"/>
      <c r="H78" s="53"/>
      <c r="I78" s="53"/>
      <c r="J78" s="53"/>
      <c r="K78" s="53"/>
      <c r="L78" s="53"/>
      <c r="M78" s="53"/>
      <c r="N78" s="53"/>
      <c r="O78" s="53"/>
      <c r="P78" s="55"/>
      <c r="Q78" s="56"/>
      <c r="R78" s="56">
        <f>SUM(D78:P78)</f>
        <v>0</v>
      </c>
      <c r="S78" s="3"/>
      <c r="T78" s="5">
        <f>SUM(H78:P78)</f>
        <v>0</v>
      </c>
      <c r="U78" s="3"/>
      <c r="V78" s="3"/>
      <c r="W78" s="3"/>
      <c r="X78" t="s" s="4">
        <v>66</v>
      </c>
      <c r="Y78" s="5">
        <v>0</v>
      </c>
      <c r="Z78" s="3"/>
      <c r="AA78" t="s" s="4">
        <v>82</v>
      </c>
      <c r="AB78" s="5">
        <v>0</v>
      </c>
    </row>
    <row r="79" ht="17" customHeight="1">
      <c r="A79" s="3"/>
      <c r="B79" s="3"/>
      <c r="C79" t="s" s="51">
        <v>9</v>
      </c>
      <c r="D79" s="58">
        <v>42</v>
      </c>
      <c r="E79" s="58">
        <v>46</v>
      </c>
      <c r="F79" s="58">
        <v>73</v>
      </c>
      <c r="G79" s="52"/>
      <c r="H79" s="53"/>
      <c r="I79" s="53"/>
      <c r="J79" s="53"/>
      <c r="K79" s="53"/>
      <c r="L79" s="53"/>
      <c r="M79" s="53"/>
      <c r="N79" s="53"/>
      <c r="O79" s="53"/>
      <c r="P79" s="55"/>
      <c r="Q79" s="56"/>
      <c r="R79" s="56">
        <f>SUM(D79:P79)</f>
        <v>161</v>
      </c>
      <c r="S79" s="3"/>
      <c r="T79" s="5">
        <f>SUM(H79:P79)</f>
        <v>0</v>
      </c>
      <c r="U79" s="3"/>
      <c r="V79" s="3"/>
      <c r="W79" s="3"/>
      <c r="X79" t="s" s="4">
        <v>79</v>
      </c>
      <c r="Y79" s="5">
        <v>0</v>
      </c>
      <c r="Z79" s="3"/>
      <c r="AA79" t="s" s="4">
        <v>83</v>
      </c>
      <c r="AB79" s="5">
        <v>0</v>
      </c>
    </row>
    <row r="80" ht="17" customHeight="1">
      <c r="A80" s="3"/>
      <c r="B80" s="3"/>
      <c r="C80" t="s" s="51">
        <v>28</v>
      </c>
      <c r="D80" s="58">
        <v>93</v>
      </c>
      <c r="E80" s="52"/>
      <c r="F80" s="52"/>
      <c r="G80" s="58">
        <v>45</v>
      </c>
      <c r="H80" s="53"/>
      <c r="I80" s="53"/>
      <c r="J80" s="53"/>
      <c r="K80" s="53"/>
      <c r="L80" s="53"/>
      <c r="M80" s="54">
        <v>17</v>
      </c>
      <c r="N80" s="53"/>
      <c r="O80" s="53"/>
      <c r="P80" s="55"/>
      <c r="Q80" s="56"/>
      <c r="R80" s="56">
        <f>SUM(D80:P80)</f>
        <v>155</v>
      </c>
      <c r="S80" s="3"/>
      <c r="T80" s="5">
        <f>SUM(H80:P80)</f>
        <v>17</v>
      </c>
      <c r="U80" s="3"/>
      <c r="V80" s="3"/>
      <c r="W80" s="3"/>
      <c r="X80" t="s" s="4">
        <v>77</v>
      </c>
      <c r="Y80" s="5">
        <v>0</v>
      </c>
      <c r="Z80" s="3"/>
      <c r="AA80" t="s" s="4">
        <v>10</v>
      </c>
      <c r="AB80" s="5">
        <v>0</v>
      </c>
    </row>
    <row r="81" ht="17" customHeight="1">
      <c r="A81" s="3"/>
      <c r="B81" s="3"/>
      <c r="C81" t="s" s="51">
        <v>35</v>
      </c>
      <c r="D81" s="58">
        <v>23</v>
      </c>
      <c r="E81" s="58">
        <v>41</v>
      </c>
      <c r="F81" s="58">
        <v>52</v>
      </c>
      <c r="G81" s="52"/>
      <c r="H81" s="53"/>
      <c r="I81" s="53"/>
      <c r="J81" s="53"/>
      <c r="K81" s="53"/>
      <c r="L81" s="53"/>
      <c r="M81" s="53"/>
      <c r="N81" s="53"/>
      <c r="O81" s="53"/>
      <c r="P81" s="55"/>
      <c r="Q81" s="56"/>
      <c r="R81" s="56">
        <f>SUM(D81:P81)</f>
        <v>116</v>
      </c>
      <c r="S81" s="3"/>
      <c r="T81" s="5">
        <f>SUM(H81:P81)</f>
        <v>0</v>
      </c>
      <c r="U81" s="3"/>
      <c r="V81" s="3"/>
      <c r="W81" s="3"/>
      <c r="X81" t="s" s="4">
        <v>80</v>
      </c>
      <c r="Y81" s="5">
        <v>0</v>
      </c>
      <c r="Z81" s="3"/>
      <c r="AA81" t="s" s="4">
        <v>11</v>
      </c>
      <c r="AB81" s="5">
        <v>0</v>
      </c>
    </row>
    <row r="82" ht="17" customHeight="1">
      <c r="A82" s="3"/>
      <c r="B82" s="3"/>
      <c r="C82" t="s" s="51">
        <v>6</v>
      </c>
      <c r="D82" s="58">
        <v>160</v>
      </c>
      <c r="E82" s="58">
        <v>92</v>
      </c>
      <c r="F82" s="58">
        <v>115</v>
      </c>
      <c r="G82" s="52"/>
      <c r="H82" s="54">
        <v>32</v>
      </c>
      <c r="I82" s="54">
        <v>22</v>
      </c>
      <c r="J82" s="54">
        <v>25</v>
      </c>
      <c r="K82" s="53"/>
      <c r="L82" s="53"/>
      <c r="M82" s="54">
        <v>9</v>
      </c>
      <c r="N82" s="53"/>
      <c r="O82" s="54">
        <v>9</v>
      </c>
      <c r="P82" s="55"/>
      <c r="Q82" s="56"/>
      <c r="R82" s="56">
        <f>SUM(D82:P82)</f>
        <v>464</v>
      </c>
      <c r="S82" s="3"/>
      <c r="T82" s="5">
        <f>SUM(H82:P82)</f>
        <v>97</v>
      </c>
      <c r="U82" s="3"/>
      <c r="V82" s="3"/>
      <c r="W82" s="3"/>
      <c r="X82" t="s" s="4">
        <v>81</v>
      </c>
      <c r="Y82" s="5">
        <v>0</v>
      </c>
      <c r="Z82" s="3"/>
      <c r="AA82" t="s" s="4">
        <v>84</v>
      </c>
      <c r="AB82" s="5">
        <v>0</v>
      </c>
    </row>
    <row r="83" ht="17" customHeight="1">
      <c r="A83" s="3"/>
      <c r="B83" s="3"/>
      <c r="C83" t="s" s="51">
        <v>41</v>
      </c>
      <c r="D83" s="58">
        <v>33</v>
      </c>
      <c r="E83" s="58">
        <v>73</v>
      </c>
      <c r="F83" s="52"/>
      <c r="G83" s="52"/>
      <c r="H83" s="53"/>
      <c r="I83" s="53"/>
      <c r="J83" s="53"/>
      <c r="K83" s="53"/>
      <c r="L83" s="53"/>
      <c r="M83" s="53"/>
      <c r="N83" s="53"/>
      <c r="O83" s="53"/>
      <c r="P83" s="55"/>
      <c r="Q83" s="56"/>
      <c r="R83" s="56">
        <f>SUM(D83:P83)</f>
        <v>106</v>
      </c>
      <c r="S83" s="3"/>
      <c r="T83" s="5">
        <f>SUM(H83:P83)</f>
        <v>0</v>
      </c>
      <c r="U83" s="3"/>
      <c r="V83" s="3"/>
      <c r="W83" s="3"/>
      <c r="X83" t="s" s="4">
        <v>56</v>
      </c>
      <c r="Y83" s="5">
        <v>0</v>
      </c>
      <c r="Z83" s="3"/>
      <c r="AA83" t="s" s="4">
        <v>85</v>
      </c>
      <c r="AB83" s="5">
        <v>0</v>
      </c>
    </row>
    <row r="84" ht="17" customHeight="1">
      <c r="A84" s="3"/>
      <c r="B84" s="3"/>
      <c r="C84" t="s" s="51">
        <v>44</v>
      </c>
      <c r="D84" s="58">
        <v>74</v>
      </c>
      <c r="E84" s="52"/>
      <c r="F84" s="52"/>
      <c r="G84" s="52"/>
      <c r="H84" s="53"/>
      <c r="I84" s="53"/>
      <c r="J84" s="53"/>
      <c r="K84" s="53"/>
      <c r="L84" s="53"/>
      <c r="M84" s="53"/>
      <c r="N84" s="53"/>
      <c r="O84" s="53"/>
      <c r="P84" s="55"/>
      <c r="Q84" s="56"/>
      <c r="R84" s="56">
        <f>SUM(D84:P84)</f>
        <v>74</v>
      </c>
      <c r="S84" s="3"/>
      <c r="T84" s="5">
        <f>SUM(H84:P84)</f>
        <v>0</v>
      </c>
      <c r="U84" s="3"/>
      <c r="V84" s="3"/>
      <c r="W84" s="3"/>
      <c r="X84" t="s" s="4">
        <v>67</v>
      </c>
      <c r="Y84" s="5">
        <v>0</v>
      </c>
      <c r="Z84" s="3"/>
      <c r="AA84" t="s" s="4">
        <v>71</v>
      </c>
      <c r="AB84" s="5">
        <v>0</v>
      </c>
    </row>
    <row r="85" ht="17" customHeight="1">
      <c r="A85" s="3"/>
      <c r="B85" s="3"/>
      <c r="C85" t="s" s="51">
        <v>49</v>
      </c>
      <c r="D85" s="52"/>
      <c r="E85" s="52"/>
      <c r="F85" s="52"/>
      <c r="G85" s="52"/>
      <c r="H85" s="54">
        <v>19</v>
      </c>
      <c r="I85" s="53"/>
      <c r="J85" s="54">
        <v>36</v>
      </c>
      <c r="K85" s="53"/>
      <c r="L85" s="53"/>
      <c r="M85" s="53"/>
      <c r="N85" s="53"/>
      <c r="O85" s="53"/>
      <c r="P85" s="55"/>
      <c r="Q85" s="56"/>
      <c r="R85" s="56">
        <f>SUM(D85:P85)</f>
        <v>55</v>
      </c>
      <c r="S85" s="3"/>
      <c r="T85" s="5">
        <f>SUM(H85:P85)</f>
        <v>55</v>
      </c>
      <c r="U85" s="3"/>
      <c r="V85" s="3"/>
      <c r="W85" s="3"/>
      <c r="X85" t="s" s="4">
        <v>82</v>
      </c>
      <c r="Y85" s="5">
        <v>0</v>
      </c>
      <c r="Z85" s="3"/>
      <c r="AA85" t="s" s="4">
        <v>30</v>
      </c>
      <c r="AB85" s="5">
        <v>0</v>
      </c>
    </row>
    <row r="86" ht="17" customHeight="1">
      <c r="A86" s="3"/>
      <c r="B86" s="3"/>
      <c r="C86" t="s" s="51">
        <v>64</v>
      </c>
      <c r="D86" s="52"/>
      <c r="E86" s="52"/>
      <c r="F86" s="52"/>
      <c r="G86" s="52"/>
      <c r="H86" s="53"/>
      <c r="I86" s="53"/>
      <c r="J86" s="53"/>
      <c r="K86" s="53"/>
      <c r="L86" s="53"/>
      <c r="M86" s="53"/>
      <c r="N86" s="54">
        <v>36</v>
      </c>
      <c r="O86" s="53"/>
      <c r="P86" s="55"/>
      <c r="Q86" s="56"/>
      <c r="R86" s="56">
        <f>SUM(D86:P86)</f>
        <v>36</v>
      </c>
      <c r="S86" s="3"/>
      <c r="T86" s="5">
        <f>SUM(H86:P86)</f>
        <v>36</v>
      </c>
      <c r="U86" s="3"/>
      <c r="V86" s="3"/>
      <c r="W86" s="3"/>
      <c r="X86" t="s" s="4">
        <v>83</v>
      </c>
      <c r="Y86" s="5">
        <v>0</v>
      </c>
      <c r="Z86" s="3"/>
      <c r="AA86" t="s" s="4">
        <v>51</v>
      </c>
      <c r="AB86" s="5">
        <v>0</v>
      </c>
    </row>
    <row r="87" ht="17" customHeight="1">
      <c r="A87" s="3"/>
      <c r="B87" s="3"/>
      <c r="C87" t="s" s="51">
        <v>36</v>
      </c>
      <c r="D87" s="58">
        <v>26</v>
      </c>
      <c r="E87" s="52"/>
      <c r="F87" s="52"/>
      <c r="G87" s="52"/>
      <c r="H87" s="53"/>
      <c r="I87" s="53"/>
      <c r="J87" s="54">
        <v>45</v>
      </c>
      <c r="K87" s="53"/>
      <c r="L87" s="53"/>
      <c r="M87" s="53"/>
      <c r="N87" s="53"/>
      <c r="O87" s="53"/>
      <c r="P87" s="55"/>
      <c r="Q87" s="56"/>
      <c r="R87" s="56">
        <f>SUM(D87:P87)</f>
        <v>71</v>
      </c>
      <c r="S87" s="3"/>
      <c r="T87" s="5">
        <f>SUM(H87:P87)</f>
        <v>45</v>
      </c>
      <c r="U87" s="3"/>
      <c r="V87" s="3"/>
      <c r="W87" s="3"/>
      <c r="X87" t="s" s="4">
        <v>84</v>
      </c>
      <c r="Y87" s="5">
        <v>0</v>
      </c>
      <c r="Z87" s="3"/>
      <c r="AA87" t="s" s="4">
        <v>86</v>
      </c>
      <c r="AB87" s="5">
        <v>0</v>
      </c>
    </row>
    <row r="88" ht="17" customHeight="1">
      <c r="A88" s="3"/>
      <c r="B88" s="3"/>
      <c r="C88" t="s" s="51">
        <v>20</v>
      </c>
      <c r="D88" s="52"/>
      <c r="E88" s="52"/>
      <c r="F88" s="52"/>
      <c r="G88" s="52"/>
      <c r="H88" s="54">
        <v>28</v>
      </c>
      <c r="I88" s="53"/>
      <c r="J88" s="53"/>
      <c r="K88" s="53"/>
      <c r="L88" s="53"/>
      <c r="M88" s="54">
        <v>22</v>
      </c>
      <c r="N88" s="54">
        <v>9</v>
      </c>
      <c r="O88" s="54">
        <v>4</v>
      </c>
      <c r="P88" s="55"/>
      <c r="Q88" s="56"/>
      <c r="R88" s="56">
        <f>SUM(D88:P88)</f>
        <v>63</v>
      </c>
      <c r="S88" s="3"/>
      <c r="T88" s="5">
        <f>SUM(H88:P88)</f>
        <v>63</v>
      </c>
      <c r="U88" s="3"/>
      <c r="V88" s="3"/>
      <c r="W88" s="3"/>
      <c r="X88" t="s" s="4">
        <v>85</v>
      </c>
      <c r="Y88" s="5">
        <v>0</v>
      </c>
      <c r="Z88" s="3"/>
      <c r="AA88" t="s" s="4">
        <v>87</v>
      </c>
      <c r="AB88" s="5">
        <v>0</v>
      </c>
    </row>
    <row r="89" ht="17" customHeight="1">
      <c r="A89" s="3"/>
      <c r="B89" s="3"/>
      <c r="C89" t="s" s="51">
        <v>8</v>
      </c>
      <c r="D89" s="58">
        <v>129</v>
      </c>
      <c r="E89" s="58">
        <v>115</v>
      </c>
      <c r="F89" s="58">
        <v>58</v>
      </c>
      <c r="G89" s="52"/>
      <c r="H89" s="54">
        <v>40</v>
      </c>
      <c r="I89" s="53"/>
      <c r="J89" s="53"/>
      <c r="K89" s="53"/>
      <c r="L89" s="54">
        <v>32</v>
      </c>
      <c r="M89" s="54">
        <v>36</v>
      </c>
      <c r="N89" s="54">
        <v>25</v>
      </c>
      <c r="O89" s="53"/>
      <c r="P89" s="55"/>
      <c r="Q89" s="56"/>
      <c r="R89" s="56">
        <f>SUM(D89:P89)</f>
        <v>435</v>
      </c>
      <c r="S89" s="3"/>
      <c r="T89" s="5">
        <f>SUM(H89:P89)</f>
        <v>133</v>
      </c>
      <c r="U89" s="3"/>
      <c r="V89" s="3"/>
      <c r="W89" s="3"/>
      <c r="X89" t="s" s="4">
        <v>30</v>
      </c>
      <c r="Y89" s="5">
        <v>0</v>
      </c>
      <c r="Z89" s="3"/>
      <c r="AA89" t="s" s="4">
        <v>60</v>
      </c>
      <c r="AB89" s="5">
        <v>0</v>
      </c>
    </row>
    <row r="90" ht="17" customHeight="1">
      <c r="A90" s="3"/>
      <c r="B90" s="3"/>
      <c r="C90" t="s" s="51">
        <v>54</v>
      </c>
      <c r="D90" s="52"/>
      <c r="E90" s="52"/>
      <c r="F90" s="52"/>
      <c r="G90" s="52"/>
      <c r="H90" s="53"/>
      <c r="I90" s="53"/>
      <c r="J90" s="54">
        <v>51</v>
      </c>
      <c r="K90" s="53"/>
      <c r="L90" s="53"/>
      <c r="M90" s="53"/>
      <c r="N90" s="53"/>
      <c r="O90" s="53"/>
      <c r="P90" s="55"/>
      <c r="Q90" s="56"/>
      <c r="R90" s="56">
        <f>SUM(D90:P90)</f>
        <v>51</v>
      </c>
      <c r="S90" s="3"/>
      <c r="T90" s="5">
        <f>SUM(H90:P90)</f>
        <v>51</v>
      </c>
      <c r="U90" s="3"/>
      <c r="V90" s="3"/>
      <c r="W90" s="3"/>
      <c r="X90" t="s" s="4">
        <v>51</v>
      </c>
      <c r="Y90" s="5">
        <v>0</v>
      </c>
      <c r="Z90" s="3"/>
      <c r="AA90" t="s" s="4">
        <v>9</v>
      </c>
      <c r="AB90" s="5">
        <v>0</v>
      </c>
    </row>
    <row r="91" ht="17" customHeight="1">
      <c r="A91" s="3"/>
      <c r="B91" s="3"/>
      <c r="C91" t="s" s="51">
        <v>55</v>
      </c>
      <c r="D91" s="52"/>
      <c r="E91" s="52"/>
      <c r="F91" s="52"/>
      <c r="G91" s="52"/>
      <c r="H91" s="54">
        <v>17</v>
      </c>
      <c r="I91" s="53"/>
      <c r="J91" s="54">
        <v>32</v>
      </c>
      <c r="K91" s="53"/>
      <c r="L91" s="53"/>
      <c r="M91" s="53"/>
      <c r="N91" s="53"/>
      <c r="O91" s="53"/>
      <c r="P91" s="55"/>
      <c r="Q91" s="56"/>
      <c r="R91" s="56">
        <f>SUM(D91:P91)</f>
        <v>49</v>
      </c>
      <c r="S91" s="3"/>
      <c r="T91" s="5">
        <f>SUM(H91:P91)</f>
        <v>49</v>
      </c>
      <c r="U91" s="3"/>
      <c r="V91" s="3"/>
      <c r="W91" s="3"/>
      <c r="X91" t="s" s="4">
        <v>86</v>
      </c>
      <c r="Y91" s="5">
        <v>0</v>
      </c>
      <c r="Z91" s="3"/>
      <c r="AA91" t="s" s="4">
        <v>35</v>
      </c>
      <c r="AB91" s="5">
        <v>0</v>
      </c>
    </row>
    <row r="92" ht="16" customHeight="1">
      <c r="A92" s="3"/>
      <c r="B92" s="3"/>
      <c r="C92" t="s" s="51">
        <v>88</v>
      </c>
      <c r="D92" s="52"/>
      <c r="E92" s="52"/>
      <c r="F92" s="52"/>
      <c r="G92" s="52"/>
      <c r="H92" s="53"/>
      <c r="I92" s="53"/>
      <c r="J92" s="53"/>
      <c r="K92" s="53"/>
      <c r="L92" s="53"/>
      <c r="M92" s="53"/>
      <c r="N92" s="53"/>
      <c r="O92" s="53"/>
      <c r="P92" s="55"/>
      <c r="Q92" s="56"/>
      <c r="R92" s="56">
        <f>SUM(D92:P92)</f>
        <v>0</v>
      </c>
      <c r="S92" s="3"/>
      <c r="T92" s="5">
        <f>SUM(H92:P92)</f>
        <v>0</v>
      </c>
      <c r="U92" s="3"/>
      <c r="V92" s="3"/>
      <c r="W92" s="3"/>
      <c r="X92" t="s" s="4">
        <v>87</v>
      </c>
      <c r="Y92" s="5">
        <v>0</v>
      </c>
      <c r="Z92" s="3"/>
      <c r="AA92" t="s" s="4">
        <v>41</v>
      </c>
      <c r="AB92" s="5">
        <v>0</v>
      </c>
    </row>
    <row r="93" ht="17" customHeight="1">
      <c r="A93" s="3"/>
      <c r="B93" s="3"/>
      <c r="C93" t="s" s="51">
        <v>29</v>
      </c>
      <c r="D93" s="52"/>
      <c r="E93" s="52"/>
      <c r="F93" s="52"/>
      <c r="G93" s="52"/>
      <c r="H93" s="53"/>
      <c r="I93" s="53"/>
      <c r="J93" s="53"/>
      <c r="K93" s="53"/>
      <c r="L93" s="53"/>
      <c r="M93" s="53"/>
      <c r="N93" s="53"/>
      <c r="O93" s="54">
        <v>18</v>
      </c>
      <c r="P93" s="55"/>
      <c r="Q93" s="56"/>
      <c r="R93" s="56">
        <f>SUM(D93:P93)</f>
        <v>18</v>
      </c>
      <c r="S93" s="3"/>
      <c r="T93" s="5">
        <f>SUM(H93:P93)</f>
        <v>18</v>
      </c>
      <c r="U93" s="3"/>
      <c r="V93" s="3"/>
      <c r="W93" s="3"/>
      <c r="X93" t="s" s="4">
        <v>60</v>
      </c>
      <c r="Y93" s="5">
        <v>0</v>
      </c>
      <c r="Z93" s="3"/>
      <c r="AA93" t="s" s="4">
        <v>44</v>
      </c>
      <c r="AB93" s="5">
        <v>0</v>
      </c>
    </row>
    <row r="94" ht="17" customHeight="1">
      <c r="A94" s="3"/>
      <c r="B94" s="3"/>
      <c r="C94" t="s" s="51">
        <v>24</v>
      </c>
      <c r="D94" s="52"/>
      <c r="E94" s="52"/>
      <c r="F94" s="52"/>
      <c r="G94" s="52"/>
      <c r="H94" s="54">
        <v>7</v>
      </c>
      <c r="I94" s="53"/>
      <c r="J94" s="53"/>
      <c r="K94" s="53"/>
      <c r="L94" s="53"/>
      <c r="M94" s="53"/>
      <c r="N94" s="53"/>
      <c r="O94" s="53"/>
      <c r="P94" s="55"/>
      <c r="Q94" s="56"/>
      <c r="R94" s="56">
        <f>SUM(D94:P94)</f>
        <v>7</v>
      </c>
      <c r="S94" s="3"/>
      <c r="T94" s="5">
        <f>SUM(H94:P94)</f>
        <v>7</v>
      </c>
      <c r="U94" s="3"/>
      <c r="V94" s="3"/>
      <c r="W94" s="3"/>
      <c r="X94" t="s" s="4">
        <v>88</v>
      </c>
      <c r="Y94" s="5">
        <v>0</v>
      </c>
      <c r="Z94" s="3"/>
      <c r="AA94" t="s" s="4">
        <v>88</v>
      </c>
      <c r="AB94" s="5">
        <v>0</v>
      </c>
    </row>
    <row r="95" ht="16" customHeight="1">
      <c r="A95" s="3"/>
      <c r="B95" s="3"/>
      <c r="C95" t="s" s="51">
        <v>89</v>
      </c>
      <c r="D95" s="52"/>
      <c r="E95" s="52"/>
      <c r="F95" s="52"/>
      <c r="G95" s="52"/>
      <c r="H95" s="53"/>
      <c r="I95" s="53"/>
      <c r="J95" s="53"/>
      <c r="K95" s="53"/>
      <c r="L95" s="53"/>
      <c r="M95" s="53"/>
      <c r="N95" s="53"/>
      <c r="O95" s="53"/>
      <c r="P95" s="55"/>
      <c r="Q95" s="56"/>
      <c r="R95" s="56">
        <f>SUM(D95:P95)</f>
        <v>0</v>
      </c>
      <c r="S95" s="3"/>
      <c r="T95" s="5">
        <f>SUM(H95:P95)</f>
        <v>0</v>
      </c>
      <c r="U95" s="3"/>
      <c r="V95" s="3"/>
      <c r="W95" s="3"/>
      <c r="X95" t="s" s="4">
        <v>89</v>
      </c>
      <c r="Y95" s="5">
        <v>0</v>
      </c>
      <c r="Z95" s="3"/>
      <c r="AA95" t="s" s="4">
        <v>89</v>
      </c>
      <c r="AB95" s="5">
        <v>0</v>
      </c>
    </row>
    <row r="96" ht="13" customHeight="1">
      <c r="A96" s="3"/>
      <c r="B96" s="3"/>
      <c r="C96" s="3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6"/>
      <c r="Q96" s="56"/>
      <c r="R96" s="56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3" customHeight="1">
      <c r="A97" s="3"/>
      <c r="B97" s="3"/>
      <c r="C97" s="3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3" customHeight="1">
      <c r="A98" s="3"/>
      <c r="B98" s="3"/>
      <c r="C98" s="3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3" customHeight="1">
      <c r="A99" s="3"/>
      <c r="B99" s="3"/>
      <c r="C99" s="3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3" customHeight="1">
      <c r="A100" s="3"/>
      <c r="B100" s="3"/>
      <c r="C100" s="3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3" customHeight="1">
      <c r="A101" s="3"/>
      <c r="B101" s="3"/>
      <c r="C101" s="3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3" customHeight="1">
      <c r="A102" s="3"/>
      <c r="B102" s="3"/>
      <c r="C102" s="3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3" customHeight="1">
      <c r="A103" s="3"/>
      <c r="B103" s="3"/>
      <c r="C103" s="3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3" customHeight="1">
      <c r="A104" s="3"/>
      <c r="B104" s="3"/>
      <c r="C104" s="3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3" customHeight="1">
      <c r="A105" s="3"/>
      <c r="B105" s="3"/>
      <c r="C105" s="3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3"/>
      <c r="T105" s="3"/>
      <c r="U105" s="3"/>
      <c r="V105" s="3"/>
      <c r="W105" s="3"/>
      <c r="X105" s="3"/>
      <c r="Y105" s="3"/>
      <c r="Z105" s="3"/>
      <c r="AA105" s="3"/>
      <c r="AB105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B102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60" customWidth="1"/>
    <col min="2" max="2" width="4.35156" style="60" customWidth="1"/>
    <col min="3" max="3" width="13.5" style="60" customWidth="1"/>
    <col min="4" max="4" width="4.67188" style="60" customWidth="1"/>
    <col min="5" max="5" width="4.67188" style="60" customWidth="1"/>
    <col min="6" max="6" width="4.67188" style="60" customWidth="1"/>
    <col min="7" max="7" width="4.67188" style="60" customWidth="1"/>
    <col min="8" max="8" width="4.67188" style="60" customWidth="1"/>
    <col min="9" max="9" width="4.67188" style="60" customWidth="1"/>
    <col min="10" max="10" width="4.67188" style="60" customWidth="1"/>
    <col min="11" max="11" width="4.67188" style="60" customWidth="1"/>
    <col min="12" max="12" width="4.67188" style="60" customWidth="1"/>
    <col min="13" max="13" width="4.67188" style="60" customWidth="1"/>
    <col min="14" max="14" width="4.67188" style="60" customWidth="1"/>
    <col min="15" max="15" width="4.67188" style="60" customWidth="1"/>
    <col min="16" max="16" width="4.67188" style="60" customWidth="1"/>
    <col min="17" max="17" width="4.67188" style="60" customWidth="1"/>
    <col min="18" max="18" width="4.67188" style="60" customWidth="1"/>
    <col min="19" max="19" width="4.67188" style="60" customWidth="1"/>
    <col min="20" max="20" width="4.67188" style="60" customWidth="1"/>
    <col min="21" max="21" width="4.67188" style="60" customWidth="1"/>
    <col min="22" max="22" width="4.67188" style="60" customWidth="1"/>
    <col min="23" max="23" width="4.67188" style="60" customWidth="1"/>
    <col min="24" max="24" width="14.5" style="60" customWidth="1"/>
    <col min="25" max="25" width="14.5" style="60" customWidth="1"/>
    <col min="26" max="26" width="14.5" style="60" customWidth="1"/>
    <col min="27" max="27" width="14.5" style="60" customWidth="1"/>
    <col min="28" max="28" width="14.5" style="60" customWidth="1"/>
    <col min="29" max="256" width="14.5" style="60" customWidth="1"/>
  </cols>
  <sheetData>
    <row r="1" ht="15.75" customHeight="1">
      <c r="A1" t="s" s="2">
        <v>90</v>
      </c>
      <c r="B1" t="s" s="2">
        <v>91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/>
      <c r="T1" s="9"/>
      <c r="U1" s="9"/>
      <c r="V1" s="9"/>
      <c r="W1" s="9"/>
      <c r="X1" s="3"/>
      <c r="Y1" s="3"/>
      <c r="Z1" s="3"/>
      <c r="AA1" s="3"/>
      <c r="AB1" s="3"/>
    </row>
    <row r="2" ht="15.75" customHeight="1">
      <c r="A2" s="3"/>
      <c r="B2" s="11"/>
      <c r="C2" t="s" s="12">
        <v>92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61"/>
      <c r="Y2" s="5"/>
      <c r="Z2" s="3"/>
      <c r="AA2" s="3"/>
      <c r="AB2" s="3"/>
    </row>
    <row r="3" ht="15.75" customHeight="1">
      <c r="A3" s="5">
        <v>13</v>
      </c>
      <c r="B3" s="15">
        <v>20</v>
      </c>
      <c r="C3" t="s" s="16">
        <v>108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62"/>
      <c r="P3" s="62"/>
      <c r="Q3" s="62"/>
      <c r="R3" s="62"/>
      <c r="S3" s="62"/>
      <c r="T3" s="62"/>
      <c r="U3" s="62"/>
      <c r="V3" s="62"/>
      <c r="W3" s="62"/>
      <c r="X3" s="5"/>
      <c r="Y3" s="5"/>
      <c r="Z3" s="3"/>
      <c r="AA3" s="3"/>
      <c r="AB3" s="3"/>
    </row>
    <row r="4" ht="15.75" customHeight="1">
      <c r="A4" s="5">
        <v>2</v>
      </c>
      <c r="B4" s="15">
        <v>18</v>
      </c>
      <c r="C4" t="s" s="16">
        <v>109</v>
      </c>
      <c r="D4" s="36"/>
      <c r="E4" s="19"/>
      <c r="F4" s="19"/>
      <c r="G4" s="19"/>
      <c r="H4" s="19"/>
      <c r="I4" s="19"/>
      <c r="J4" s="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"/>
      <c r="Y4" s="5"/>
      <c r="Z4" s="3"/>
      <c r="AA4" s="3"/>
      <c r="AB4" s="3"/>
    </row>
    <row r="5" ht="15.75" customHeight="1">
      <c r="A5" s="5">
        <v>10</v>
      </c>
      <c r="B5" s="15">
        <v>16</v>
      </c>
      <c r="C5" t="s" s="16">
        <v>121</v>
      </c>
      <c r="D5" s="63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5"/>
      <c r="Y5" s="5"/>
      <c r="Z5" s="3"/>
      <c r="AA5" s="3"/>
      <c r="AB5" s="3"/>
    </row>
    <row r="6" ht="15.75" customHeight="1">
      <c r="A6" s="3"/>
      <c r="B6" s="11"/>
      <c r="C6" t="s" s="27">
        <v>98</v>
      </c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8">
        <v>15</v>
      </c>
      <c r="S6" s="28">
        <v>16</v>
      </c>
      <c r="T6" s="28">
        <v>17</v>
      </c>
      <c r="U6" s="28">
        <v>18</v>
      </c>
      <c r="V6" s="28">
        <v>19</v>
      </c>
      <c r="W6" s="28">
        <v>20</v>
      </c>
      <c r="X6" s="61"/>
      <c r="Y6" s="5"/>
      <c r="Z6" s="3"/>
      <c r="AA6" s="3"/>
      <c r="AB6" s="3"/>
    </row>
    <row r="7" ht="15.75" customHeight="1">
      <c r="A7" s="5">
        <v>22</v>
      </c>
      <c r="B7" s="15">
        <v>13</v>
      </c>
      <c r="C7" t="s" s="16">
        <v>99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64"/>
      <c r="W7" t="s" s="65">
        <v>97</v>
      </c>
      <c r="X7" s="5"/>
      <c r="Y7" s="5"/>
      <c r="Z7" s="3"/>
      <c r="AA7" s="3"/>
      <c r="AB7" s="3"/>
    </row>
    <row r="8" ht="15.75" customHeight="1">
      <c r="A8" s="5">
        <v>22</v>
      </c>
      <c r="B8" s="15">
        <v>8</v>
      </c>
      <c r="C8" t="s" s="16">
        <v>122</v>
      </c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6"/>
      <c r="T8" s="67"/>
      <c r="U8" s="67"/>
      <c r="V8" s="67"/>
      <c r="W8" s="67"/>
      <c r="X8" s="61"/>
      <c r="Y8" s="5"/>
      <c r="Z8" s="3"/>
      <c r="AA8" s="3"/>
      <c r="AB8" s="3"/>
    </row>
    <row r="9" ht="15.75" customHeight="1">
      <c r="A9" s="5">
        <v>7</v>
      </c>
      <c r="B9" s="15">
        <v>11</v>
      </c>
      <c r="C9" t="s" s="16">
        <v>123</v>
      </c>
      <c r="D9" s="36"/>
      <c r="E9" s="3"/>
      <c r="F9" s="3"/>
      <c r="G9" s="3"/>
      <c r="H9" s="3"/>
      <c r="I9" s="3"/>
      <c r="J9" s="19"/>
      <c r="K9" s="19"/>
      <c r="L9" s="19"/>
      <c r="M9" s="19"/>
      <c r="N9" s="19"/>
      <c r="O9" s="19"/>
      <c r="P9" s="19"/>
      <c r="Q9" s="19"/>
      <c r="R9" s="19"/>
      <c r="S9" s="64"/>
      <c r="T9" s="64"/>
      <c r="U9" s="64"/>
      <c r="V9" s="64"/>
      <c r="W9" s="64"/>
      <c r="X9" s="5"/>
      <c r="Y9" s="5"/>
      <c r="Z9" s="3"/>
      <c r="AA9" s="3"/>
      <c r="AB9" s="3"/>
    </row>
    <row r="10" ht="15.75" customHeight="1">
      <c r="A10" s="5">
        <v>13</v>
      </c>
      <c r="B10" s="15">
        <v>5</v>
      </c>
      <c r="C10" t="s" s="16">
        <v>116</v>
      </c>
      <c r="D10" s="14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66"/>
      <c r="T10" s="67"/>
      <c r="U10" s="67"/>
      <c r="V10" s="67"/>
      <c r="W10" s="67"/>
      <c r="X10" s="14"/>
      <c r="Y10" s="3"/>
      <c r="Z10" s="3"/>
      <c r="AA10" s="3"/>
      <c r="AB10" s="3"/>
    </row>
    <row r="11" ht="15.75" customHeight="1">
      <c r="A11" s="5">
        <v>21</v>
      </c>
      <c r="B11" s="15">
        <v>3</v>
      </c>
      <c r="C11" t="s" s="16">
        <v>117</v>
      </c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9"/>
      <c r="S11" s="68"/>
      <c r="T11" s="69"/>
      <c r="U11" s="69"/>
      <c r="V11" s="69"/>
      <c r="W11" s="69"/>
      <c r="X11" t="s" s="70">
        <v>124</v>
      </c>
      <c r="Y11" s="46"/>
      <c r="Z11" s="46"/>
      <c r="AA11" s="46"/>
      <c r="AB11" s="46"/>
    </row>
    <row r="12" ht="17" customHeight="1">
      <c r="A12" s="5">
        <v>15</v>
      </c>
      <c r="B12" s="15">
        <v>1</v>
      </c>
      <c r="C12" t="s" s="16">
        <v>118</v>
      </c>
      <c r="D12" s="14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68"/>
      <c r="T12" s="69"/>
      <c r="U12" s="69"/>
      <c r="V12" s="69"/>
      <c r="W12" s="69"/>
      <c r="X12" s="14"/>
      <c r="Y12" s="3"/>
      <c r="Z12" s="3"/>
      <c r="AA12" s="3"/>
      <c r="AB12" s="3"/>
    </row>
    <row r="13" ht="13" customHeight="1">
      <c r="A13" s="3"/>
      <c r="B13" s="3"/>
      <c r="C13" s="3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31"/>
      <c r="T13" s="31"/>
      <c r="U13" s="31"/>
      <c r="V13" s="31"/>
      <c r="W13" s="31"/>
      <c r="X13" s="3"/>
      <c r="Y13" s="3"/>
      <c r="Z13" s="3"/>
      <c r="AA13" s="3"/>
      <c r="AB13" s="3"/>
    </row>
    <row r="14" ht="13" customHeight="1">
      <c r="A14" s="3"/>
      <c r="B14" s="3"/>
      <c r="C14" s="46"/>
      <c r="D14" t="s" s="47">
        <v>108</v>
      </c>
      <c r="E14" t="s" s="47">
        <v>109</v>
      </c>
      <c r="F14" t="s" s="47">
        <v>110</v>
      </c>
      <c r="G14" t="s" s="47">
        <v>99</v>
      </c>
      <c r="H14" t="s" s="47">
        <v>113</v>
      </c>
      <c r="I14" t="s" s="47">
        <v>112</v>
      </c>
      <c r="J14" t="s" s="47">
        <v>116</v>
      </c>
      <c r="K14" t="s" s="47">
        <v>117</v>
      </c>
      <c r="L14" t="s" s="47">
        <v>118</v>
      </c>
      <c r="M14" s="71"/>
      <c r="N14" s="48"/>
      <c r="O14" s="48"/>
      <c r="P14" s="48"/>
      <c r="Q14" s="48"/>
      <c r="R14" t="s" s="49">
        <v>119</v>
      </c>
      <c r="S14" s="46"/>
      <c r="T14" t="s" s="50">
        <v>120</v>
      </c>
      <c r="U14" s="46"/>
      <c r="V14" s="46"/>
      <c r="W14" s="46"/>
      <c r="X14" s="3"/>
      <c r="Y14" s="3"/>
      <c r="Z14" s="3"/>
      <c r="AA14" s="3"/>
      <c r="AB14" s="3"/>
    </row>
    <row r="15" ht="16" customHeight="1">
      <c r="A15" s="3"/>
      <c r="B15" s="3"/>
      <c r="C15" t="s" s="51">
        <v>68</v>
      </c>
      <c r="D15" s="52"/>
      <c r="E15" s="52"/>
      <c r="F15" s="52"/>
      <c r="G15" s="72"/>
      <c r="H15" s="72"/>
      <c r="I15" s="72"/>
      <c r="J15" s="72"/>
      <c r="K15" s="72"/>
      <c r="L15" s="73"/>
      <c r="M15" s="74"/>
      <c r="N15" s="56"/>
      <c r="O15" s="56"/>
      <c r="P15" s="5"/>
      <c r="Q15" s="5"/>
      <c r="R15" s="5">
        <f>SUM(D15:P15)</f>
        <v>0</v>
      </c>
      <c r="S15" s="3"/>
      <c r="T15" s="5">
        <f>SUM(G15:L15)</f>
        <v>0</v>
      </c>
      <c r="U15" s="3"/>
      <c r="V15" s="3"/>
      <c r="W15" s="3"/>
      <c r="X15" t="s" s="4">
        <v>6</v>
      </c>
      <c r="Y15" s="5">
        <v>422</v>
      </c>
      <c r="Z15" t="s" s="4">
        <v>24</v>
      </c>
      <c r="AA15" s="5">
        <v>122</v>
      </c>
      <c r="AB15" s="3"/>
    </row>
    <row r="16" ht="17" customHeight="1">
      <c r="A16" s="3"/>
      <c r="B16" s="3"/>
      <c r="C16" t="s" s="51">
        <v>65</v>
      </c>
      <c r="D16" s="52"/>
      <c r="E16" s="52"/>
      <c r="F16" s="52"/>
      <c r="G16" s="72"/>
      <c r="H16" s="72"/>
      <c r="I16" s="72"/>
      <c r="J16" s="72"/>
      <c r="K16" s="72"/>
      <c r="L16" s="73">
        <v>18</v>
      </c>
      <c r="M16" s="75"/>
      <c r="N16" s="56"/>
      <c r="O16" s="56"/>
      <c r="P16" s="5"/>
      <c r="Q16" s="5"/>
      <c r="R16" s="5">
        <f>SUM(D16:P16)</f>
        <v>18</v>
      </c>
      <c r="S16" s="3"/>
      <c r="T16" s="5">
        <f>SUM(G16:L16)</f>
        <v>18</v>
      </c>
      <c r="U16" s="3"/>
      <c r="V16" s="3"/>
      <c r="W16" s="3"/>
      <c r="X16" t="s" s="4">
        <v>7</v>
      </c>
      <c r="Y16" s="5">
        <v>300</v>
      </c>
      <c r="Z16" t="s" s="4">
        <v>27</v>
      </c>
      <c r="AA16" s="5">
        <v>117</v>
      </c>
      <c r="AB16" s="3"/>
    </row>
    <row r="17" ht="16" customHeight="1">
      <c r="A17" s="3"/>
      <c r="B17" s="3"/>
      <c r="C17" t="s" s="51">
        <v>70</v>
      </c>
      <c r="D17" s="52"/>
      <c r="E17" s="52"/>
      <c r="F17" s="52"/>
      <c r="G17" s="72"/>
      <c r="H17" s="72"/>
      <c r="I17" s="72"/>
      <c r="J17" s="72"/>
      <c r="K17" s="72"/>
      <c r="L17" s="73"/>
      <c r="M17" s="74"/>
      <c r="N17" s="56"/>
      <c r="O17" s="56"/>
      <c r="P17" s="56"/>
      <c r="Q17" s="56"/>
      <c r="R17" s="5">
        <f>SUM(D17:P17)</f>
        <v>0</v>
      </c>
      <c r="S17" s="3"/>
      <c r="T17" s="5">
        <f>SUM(G17:L17)</f>
        <v>0</v>
      </c>
      <c r="U17" s="3"/>
      <c r="V17" s="3"/>
      <c r="W17" s="3"/>
      <c r="X17" t="s" s="4">
        <v>9</v>
      </c>
      <c r="Y17" s="5">
        <v>222</v>
      </c>
      <c r="Z17" t="s" s="4">
        <v>31</v>
      </c>
      <c r="AA17" s="5">
        <v>104</v>
      </c>
      <c r="AB17" s="3"/>
    </row>
    <row r="18" ht="16" customHeight="1">
      <c r="A18" s="3"/>
      <c r="B18" s="3"/>
      <c r="C18" t="s" s="51">
        <v>72</v>
      </c>
      <c r="D18" s="52"/>
      <c r="E18" s="52"/>
      <c r="F18" s="52"/>
      <c r="G18" s="72"/>
      <c r="H18" s="72"/>
      <c r="I18" s="72"/>
      <c r="J18" s="72"/>
      <c r="K18" s="72"/>
      <c r="L18" s="73"/>
      <c r="M18" s="74"/>
      <c r="N18" s="56"/>
      <c r="O18" s="56"/>
      <c r="P18" s="56"/>
      <c r="Q18" s="56"/>
      <c r="R18" s="5">
        <f>SUM(D18:P18)</f>
        <v>0</v>
      </c>
      <c r="S18" s="3"/>
      <c r="T18" s="5">
        <f>SUM(G18:L18)</f>
        <v>0</v>
      </c>
      <c r="U18" s="3"/>
      <c r="V18" s="3"/>
      <c r="W18" s="3"/>
      <c r="X18" t="s" s="4">
        <v>11</v>
      </c>
      <c r="Y18" s="5">
        <v>186</v>
      </c>
      <c r="Z18" t="s" s="4">
        <v>11</v>
      </c>
      <c r="AA18" s="5">
        <v>104</v>
      </c>
      <c r="AB18" s="3"/>
    </row>
    <row r="19" ht="16" customHeight="1">
      <c r="A19" s="3"/>
      <c r="B19" s="3"/>
      <c r="C19" t="s" s="51">
        <v>23</v>
      </c>
      <c r="D19" s="52"/>
      <c r="E19" s="52"/>
      <c r="F19" s="52"/>
      <c r="G19" s="72"/>
      <c r="H19" s="72"/>
      <c r="I19" s="72"/>
      <c r="J19" s="72"/>
      <c r="K19" s="72"/>
      <c r="L19" s="73"/>
      <c r="M19" s="74"/>
      <c r="N19" s="56"/>
      <c r="O19" s="56"/>
      <c r="P19" s="56"/>
      <c r="Q19" s="56"/>
      <c r="R19" s="5">
        <f>SUM(D19:P19)</f>
        <v>0</v>
      </c>
      <c r="S19" s="3"/>
      <c r="T19" s="5">
        <f>SUM(G19:L19)</f>
        <v>0</v>
      </c>
      <c r="U19" s="3"/>
      <c r="V19" s="3"/>
      <c r="W19" s="3"/>
      <c r="X19" t="s" s="4">
        <v>13</v>
      </c>
      <c r="Y19" s="5">
        <v>181</v>
      </c>
      <c r="Z19" t="s" s="4">
        <v>36</v>
      </c>
      <c r="AA19" s="5">
        <v>94</v>
      </c>
      <c r="AB19" s="3"/>
    </row>
    <row r="20" ht="17" customHeight="1">
      <c r="A20" s="3"/>
      <c r="B20" s="3"/>
      <c r="C20" t="s" s="51">
        <v>19</v>
      </c>
      <c r="D20" s="52"/>
      <c r="E20" s="52"/>
      <c r="F20" s="52"/>
      <c r="G20" s="72"/>
      <c r="H20" s="72"/>
      <c r="I20" s="72"/>
      <c r="J20" s="72"/>
      <c r="K20" s="72"/>
      <c r="L20" s="73">
        <v>9</v>
      </c>
      <c r="M20" s="75"/>
      <c r="N20" s="56"/>
      <c r="O20" s="56"/>
      <c r="P20" s="56"/>
      <c r="Q20" s="56"/>
      <c r="R20" s="5">
        <f>SUM(D20:P20)</f>
        <v>9</v>
      </c>
      <c r="S20" s="3"/>
      <c r="T20" s="5">
        <f>SUM(G20:L20)</f>
        <v>9</v>
      </c>
      <c r="U20" s="3"/>
      <c r="V20" s="3"/>
      <c r="W20" s="3"/>
      <c r="X20" t="s" s="4">
        <v>16</v>
      </c>
      <c r="Y20" s="5">
        <v>181</v>
      </c>
      <c r="Z20" t="s" s="4">
        <v>20</v>
      </c>
      <c r="AA20" s="5">
        <v>93</v>
      </c>
      <c r="AB20" s="3"/>
    </row>
    <row r="21" ht="17" customHeight="1">
      <c r="A21" s="3"/>
      <c r="B21" s="3"/>
      <c r="C21" t="s" s="51">
        <v>39</v>
      </c>
      <c r="D21" s="52"/>
      <c r="E21" s="52"/>
      <c r="F21" s="52"/>
      <c r="G21" s="72"/>
      <c r="H21" s="72"/>
      <c r="I21" s="72"/>
      <c r="J21" s="76">
        <v>40</v>
      </c>
      <c r="K21" s="76">
        <v>40</v>
      </c>
      <c r="L21" s="73"/>
      <c r="M21" s="74"/>
      <c r="N21" s="56"/>
      <c r="O21" s="56"/>
      <c r="P21" s="56"/>
      <c r="Q21" s="56"/>
      <c r="R21" s="5">
        <f>SUM(D21:P21)</f>
        <v>80</v>
      </c>
      <c r="S21" s="3"/>
      <c r="T21" s="5">
        <f>SUM(G21:L21)</f>
        <v>80</v>
      </c>
      <c r="U21" s="3"/>
      <c r="V21" s="3"/>
      <c r="W21" s="3"/>
      <c r="X21" t="s" s="4">
        <v>18</v>
      </c>
      <c r="Y21" s="5">
        <v>150</v>
      </c>
      <c r="Z21" t="s" s="4">
        <v>28</v>
      </c>
      <c r="AA21" s="5">
        <v>93</v>
      </c>
      <c r="AB21" s="3"/>
    </row>
    <row r="22" ht="16" customHeight="1">
      <c r="A22" s="3"/>
      <c r="B22" s="3"/>
      <c r="C22" t="s" s="51">
        <v>73</v>
      </c>
      <c r="D22" s="52"/>
      <c r="E22" s="52"/>
      <c r="F22" s="52"/>
      <c r="G22" s="72"/>
      <c r="H22" s="72"/>
      <c r="I22" s="72"/>
      <c r="J22" s="72"/>
      <c r="K22" s="72"/>
      <c r="L22" s="73"/>
      <c r="M22" s="74"/>
      <c r="N22" s="56"/>
      <c r="O22" s="56"/>
      <c r="P22" s="56"/>
      <c r="Q22" s="56"/>
      <c r="R22" s="5">
        <f>SUM(D22:P22)</f>
        <v>0</v>
      </c>
      <c r="S22" s="3"/>
      <c r="T22" s="5">
        <f>SUM(G22:L22)</f>
        <v>0</v>
      </c>
      <c r="U22" s="3"/>
      <c r="V22" s="3"/>
      <c r="W22" s="3"/>
      <c r="X22" t="s" s="4">
        <v>20</v>
      </c>
      <c r="Y22" s="5">
        <v>146</v>
      </c>
      <c r="Z22" t="s" s="4">
        <v>7</v>
      </c>
      <c r="AA22" s="5">
        <v>83</v>
      </c>
      <c r="AB22" s="3"/>
    </row>
    <row r="23" ht="17" customHeight="1">
      <c r="A23" s="3"/>
      <c r="B23" s="3"/>
      <c r="C23" t="s" s="51">
        <v>63</v>
      </c>
      <c r="D23" s="52"/>
      <c r="E23" s="52"/>
      <c r="F23" s="52"/>
      <c r="G23" s="72"/>
      <c r="H23" s="76">
        <v>19</v>
      </c>
      <c r="I23" s="72"/>
      <c r="J23" s="72"/>
      <c r="K23" s="72"/>
      <c r="L23" s="73"/>
      <c r="M23" s="74"/>
      <c r="N23" s="56"/>
      <c r="O23" s="56"/>
      <c r="P23" s="56"/>
      <c r="Q23" s="56"/>
      <c r="R23" s="5">
        <f>SUM(D23:P23)</f>
        <v>19</v>
      </c>
      <c r="S23" s="3"/>
      <c r="T23" s="5">
        <f>SUM(G23:L23)</f>
        <v>19</v>
      </c>
      <c r="U23" s="3"/>
      <c r="V23" s="3"/>
      <c r="W23" s="3"/>
      <c r="X23" t="s" s="4">
        <v>22</v>
      </c>
      <c r="Y23" s="5">
        <v>124</v>
      </c>
      <c r="Z23" t="s" s="4">
        <v>42</v>
      </c>
      <c r="AA23" s="5">
        <v>80</v>
      </c>
      <c r="AB23" s="3"/>
    </row>
    <row r="24" ht="17" customHeight="1">
      <c r="A24" s="3"/>
      <c r="B24" s="3"/>
      <c r="C24" t="s" s="51">
        <v>43</v>
      </c>
      <c r="D24" s="52"/>
      <c r="E24" s="52"/>
      <c r="F24" s="52"/>
      <c r="G24" s="72"/>
      <c r="H24" s="76">
        <v>22</v>
      </c>
      <c r="I24" s="72"/>
      <c r="J24" s="72"/>
      <c r="K24" s="76">
        <v>25</v>
      </c>
      <c r="L24" s="73"/>
      <c r="M24" s="74"/>
      <c r="N24" s="56"/>
      <c r="O24" s="56"/>
      <c r="P24" s="56"/>
      <c r="Q24" s="56"/>
      <c r="R24" s="5">
        <f>SUM(D24:P24)</f>
        <v>47</v>
      </c>
      <c r="S24" s="3"/>
      <c r="T24" s="5">
        <f>SUM(G24:L24)</f>
        <v>47</v>
      </c>
      <c r="U24" s="3"/>
      <c r="V24" s="3"/>
      <c r="W24" s="3"/>
      <c r="X24" t="s" s="4">
        <v>24</v>
      </c>
      <c r="Y24" s="5">
        <v>122</v>
      </c>
      <c r="Z24" t="s" s="4">
        <v>39</v>
      </c>
      <c r="AA24" s="5">
        <v>80</v>
      </c>
      <c r="AB24" s="3"/>
    </row>
    <row r="25" ht="17" customHeight="1">
      <c r="A25" s="3"/>
      <c r="B25" s="3"/>
      <c r="C25" t="s" s="51">
        <v>31</v>
      </c>
      <c r="D25" s="52"/>
      <c r="E25" s="52"/>
      <c r="F25" s="52"/>
      <c r="G25" s="76">
        <v>64</v>
      </c>
      <c r="H25" s="72"/>
      <c r="I25" s="76">
        <v>40</v>
      </c>
      <c r="J25" s="72"/>
      <c r="K25" s="72"/>
      <c r="L25" s="73"/>
      <c r="M25" s="74"/>
      <c r="N25" s="56"/>
      <c r="O25" s="56"/>
      <c r="P25" s="56"/>
      <c r="Q25" s="56"/>
      <c r="R25" s="5">
        <f>SUM(D25:P25)</f>
        <v>104</v>
      </c>
      <c r="S25" s="3"/>
      <c r="T25" s="5">
        <f>SUM(G25:L25)</f>
        <v>104</v>
      </c>
      <c r="U25" s="3"/>
      <c r="V25" s="3"/>
      <c r="W25" s="3"/>
      <c r="X25" t="s" s="4">
        <v>27</v>
      </c>
      <c r="Y25" s="5">
        <v>117</v>
      </c>
      <c r="Z25" t="s" s="4">
        <v>47</v>
      </c>
      <c r="AA25" s="5">
        <v>72</v>
      </c>
      <c r="AB25" s="3"/>
    </row>
    <row r="26" ht="16" customHeight="1">
      <c r="A26" s="3"/>
      <c r="B26" s="3"/>
      <c r="C26" t="s" s="51">
        <v>74</v>
      </c>
      <c r="D26" s="52"/>
      <c r="E26" s="52"/>
      <c r="F26" s="52"/>
      <c r="G26" s="72"/>
      <c r="H26" s="72"/>
      <c r="I26" s="72"/>
      <c r="J26" s="72"/>
      <c r="K26" s="72"/>
      <c r="L26" s="73"/>
      <c r="M26" s="74"/>
      <c r="N26" s="56"/>
      <c r="O26" s="56"/>
      <c r="P26" s="56"/>
      <c r="Q26" s="56"/>
      <c r="R26" s="5">
        <f>SUM(D26:P26)</f>
        <v>0</v>
      </c>
      <c r="S26" s="3"/>
      <c r="T26" s="5">
        <f>SUM(G26:L26)</f>
        <v>0</v>
      </c>
      <c r="U26" s="3"/>
      <c r="V26" s="3"/>
      <c r="W26" s="3"/>
      <c r="X26" t="s" s="4">
        <v>29</v>
      </c>
      <c r="Y26" s="5">
        <v>115</v>
      </c>
      <c r="Z26" t="s" s="4">
        <v>46</v>
      </c>
      <c r="AA26" s="5">
        <v>72</v>
      </c>
      <c r="AB26" s="3"/>
    </row>
    <row r="27" ht="17" customHeight="1">
      <c r="A27" s="3"/>
      <c r="B27" s="3"/>
      <c r="C27" t="s" s="51">
        <v>16</v>
      </c>
      <c r="D27" s="58">
        <v>116</v>
      </c>
      <c r="E27" s="52"/>
      <c r="F27" s="58">
        <v>65</v>
      </c>
      <c r="G27" s="72"/>
      <c r="H27" s="72"/>
      <c r="I27" s="72"/>
      <c r="J27" s="72"/>
      <c r="K27" s="72"/>
      <c r="L27" s="73"/>
      <c r="M27" s="74"/>
      <c r="N27" s="56"/>
      <c r="O27" s="56"/>
      <c r="P27" s="56"/>
      <c r="Q27" s="56"/>
      <c r="R27" s="5">
        <f>SUM(D27:P27)</f>
        <v>181</v>
      </c>
      <c r="S27" s="3"/>
      <c r="T27" s="5">
        <f>SUM(G27:L27)</f>
        <v>0</v>
      </c>
      <c r="U27" s="3"/>
      <c r="V27" s="3"/>
      <c r="W27" s="3"/>
      <c r="X27" t="s" s="4">
        <v>30</v>
      </c>
      <c r="Y27" s="5">
        <v>115</v>
      </c>
      <c r="Z27" t="s" s="4">
        <v>6</v>
      </c>
      <c r="AA27" s="5">
        <v>69</v>
      </c>
      <c r="AB27" s="3"/>
    </row>
    <row r="28" ht="16" customHeight="1">
      <c r="A28" s="3"/>
      <c r="B28" s="3"/>
      <c r="C28" t="s" s="51">
        <v>76</v>
      </c>
      <c r="D28" s="52"/>
      <c r="E28" s="52"/>
      <c r="F28" s="52"/>
      <c r="G28" s="72"/>
      <c r="H28" s="72"/>
      <c r="I28" s="72"/>
      <c r="J28" s="72"/>
      <c r="K28" s="72"/>
      <c r="L28" s="73"/>
      <c r="M28" s="74"/>
      <c r="N28" s="56"/>
      <c r="O28" s="56"/>
      <c r="P28" s="56"/>
      <c r="Q28" s="56"/>
      <c r="R28" s="5">
        <f>SUM(D28:P28)</f>
        <v>0</v>
      </c>
      <c r="S28" s="3"/>
      <c r="T28" s="5">
        <f>SUM(G28:L28)</f>
        <v>0</v>
      </c>
      <c r="U28" s="3"/>
      <c r="V28" s="3"/>
      <c r="W28" s="3"/>
      <c r="X28" t="s" s="4">
        <v>31</v>
      </c>
      <c r="Y28" s="5">
        <v>104</v>
      </c>
      <c r="Z28" t="s" s="4">
        <v>48</v>
      </c>
      <c r="AA28" s="5">
        <v>61</v>
      </c>
      <c r="AB28" s="3"/>
    </row>
    <row r="29" ht="16" customHeight="1">
      <c r="A29" s="3"/>
      <c r="B29" s="3"/>
      <c r="C29" t="s" s="51">
        <v>69</v>
      </c>
      <c r="D29" s="52"/>
      <c r="E29" s="52"/>
      <c r="F29" s="52"/>
      <c r="G29" s="72"/>
      <c r="H29" s="72"/>
      <c r="I29" s="72"/>
      <c r="J29" s="72"/>
      <c r="K29" s="72"/>
      <c r="L29" s="73"/>
      <c r="M29" s="74"/>
      <c r="N29" s="56"/>
      <c r="O29" s="56"/>
      <c r="P29" s="56"/>
      <c r="Q29" s="56"/>
      <c r="R29" s="5">
        <f>SUM(D29:P29)</f>
        <v>0</v>
      </c>
      <c r="S29" s="3"/>
      <c r="T29" s="5">
        <f>SUM(G29:L29)</f>
        <v>0</v>
      </c>
      <c r="U29" s="3"/>
      <c r="V29" s="3"/>
      <c r="W29" s="3"/>
      <c r="X29" t="s" s="4">
        <v>33</v>
      </c>
      <c r="Y29" s="5">
        <v>99</v>
      </c>
      <c r="Z29" t="s" s="4">
        <v>49</v>
      </c>
      <c r="AA29" s="5">
        <v>60</v>
      </c>
      <c r="AB29" s="3"/>
    </row>
    <row r="30" ht="16" customHeight="1">
      <c r="A30" s="3"/>
      <c r="B30" s="3"/>
      <c r="C30" t="s" s="51">
        <v>15</v>
      </c>
      <c r="D30" s="52"/>
      <c r="E30" s="52"/>
      <c r="F30" s="52"/>
      <c r="G30" s="72"/>
      <c r="H30" s="72"/>
      <c r="I30" s="72"/>
      <c r="J30" s="72"/>
      <c r="K30" s="72"/>
      <c r="L30" s="73"/>
      <c r="M30" s="74"/>
      <c r="N30" s="56"/>
      <c r="O30" s="56"/>
      <c r="P30" s="56"/>
      <c r="Q30" s="56"/>
      <c r="R30" s="5">
        <f>SUM(D30:P30)</f>
        <v>0</v>
      </c>
      <c r="S30" s="3"/>
      <c r="T30" s="5">
        <f>SUM(G30:L30)</f>
        <v>0</v>
      </c>
      <c r="U30" s="3"/>
      <c r="V30" s="3"/>
      <c r="W30" s="3"/>
      <c r="X30" t="s" s="4">
        <v>36</v>
      </c>
      <c r="Y30" s="5">
        <v>94</v>
      </c>
      <c r="Z30" t="s" s="4">
        <v>51</v>
      </c>
      <c r="AA30" s="5">
        <v>57</v>
      </c>
      <c r="AB30" s="3"/>
    </row>
    <row r="31" ht="17" customHeight="1">
      <c r="A31" s="3"/>
      <c r="B31" s="3"/>
      <c r="C31" t="s" s="51">
        <v>66</v>
      </c>
      <c r="D31" s="52"/>
      <c r="E31" s="52"/>
      <c r="F31" s="52"/>
      <c r="G31" s="72"/>
      <c r="H31" s="72"/>
      <c r="I31" s="72"/>
      <c r="J31" s="76">
        <v>15</v>
      </c>
      <c r="K31" s="72"/>
      <c r="L31" s="73"/>
      <c r="M31" s="74"/>
      <c r="N31" s="56"/>
      <c r="O31" s="56"/>
      <c r="P31" s="56"/>
      <c r="Q31" s="56"/>
      <c r="R31" s="5">
        <f>SUM(D31:P31)</f>
        <v>15</v>
      </c>
      <c r="S31" s="3"/>
      <c r="T31" s="5">
        <f>SUM(G31:L31)</f>
        <v>15</v>
      </c>
      <c r="U31" s="3"/>
      <c r="V31" s="3"/>
      <c r="W31" s="3"/>
      <c r="X31" t="s" s="4">
        <v>28</v>
      </c>
      <c r="Y31" s="5">
        <v>93</v>
      </c>
      <c r="Z31" t="s" s="4">
        <v>30</v>
      </c>
      <c r="AA31" s="5">
        <v>57</v>
      </c>
      <c r="AB31" s="3"/>
    </row>
    <row r="32" ht="17" customHeight="1">
      <c r="A32" s="3"/>
      <c r="B32" s="3"/>
      <c r="C32" t="s" s="51">
        <v>50</v>
      </c>
      <c r="D32" s="58">
        <v>59</v>
      </c>
      <c r="E32" s="52"/>
      <c r="F32" s="52"/>
      <c r="G32" s="72"/>
      <c r="H32" s="72"/>
      <c r="I32" s="72"/>
      <c r="J32" s="72"/>
      <c r="K32" s="72"/>
      <c r="L32" s="73"/>
      <c r="M32" s="74"/>
      <c r="N32" s="56"/>
      <c r="O32" s="56"/>
      <c r="P32" s="56"/>
      <c r="Q32" s="56"/>
      <c r="R32" s="5">
        <f>SUM(D32:P32)</f>
        <v>59</v>
      </c>
      <c r="S32" s="3"/>
      <c r="T32" s="5">
        <f>SUM(G32:L32)</f>
        <v>0</v>
      </c>
      <c r="U32" s="3"/>
      <c r="V32" s="3"/>
      <c r="W32" s="3"/>
      <c r="X32" t="s" s="4">
        <v>39</v>
      </c>
      <c r="Y32" s="5">
        <v>80</v>
      </c>
      <c r="Z32" t="s" s="4">
        <v>37</v>
      </c>
      <c r="AA32" s="5">
        <v>54</v>
      </c>
      <c r="AB32" s="3"/>
    </row>
    <row r="33" ht="16" customHeight="1">
      <c r="A33" s="3"/>
      <c r="B33" s="3"/>
      <c r="C33" t="s" s="51">
        <v>78</v>
      </c>
      <c r="D33" s="52"/>
      <c r="E33" s="52"/>
      <c r="F33" s="52"/>
      <c r="G33" s="72"/>
      <c r="H33" s="72"/>
      <c r="I33" s="72"/>
      <c r="J33" s="72"/>
      <c r="K33" s="72"/>
      <c r="L33" s="73"/>
      <c r="M33" s="74"/>
      <c r="N33" s="56"/>
      <c r="O33" s="56"/>
      <c r="P33" s="56"/>
      <c r="Q33" s="56"/>
      <c r="R33" s="5">
        <f>SUM(D33:P33)</f>
        <v>0</v>
      </c>
      <c r="S33" s="3"/>
      <c r="T33" s="5">
        <f>SUM(G33:L33)</f>
        <v>0</v>
      </c>
      <c r="U33" s="3"/>
      <c r="V33" s="3"/>
      <c r="W33" s="3"/>
      <c r="X33" t="s" s="4">
        <v>42</v>
      </c>
      <c r="Y33" s="5">
        <v>80</v>
      </c>
      <c r="Z33" t="s" s="4">
        <v>32</v>
      </c>
      <c r="AA33" s="5">
        <v>49</v>
      </c>
      <c r="AB33" s="3"/>
    </row>
    <row r="34" ht="17" customHeight="1">
      <c r="A34" s="3"/>
      <c r="B34" s="3"/>
      <c r="C34" t="s" s="51">
        <v>47</v>
      </c>
      <c r="D34" s="52"/>
      <c r="E34" s="52"/>
      <c r="F34" s="52"/>
      <c r="G34" s="76">
        <v>51</v>
      </c>
      <c r="H34" s="72"/>
      <c r="I34" s="72"/>
      <c r="J34" s="72"/>
      <c r="K34" s="76">
        <v>13</v>
      </c>
      <c r="L34" s="73">
        <v>8</v>
      </c>
      <c r="M34" s="75"/>
      <c r="N34" s="56"/>
      <c r="O34" s="56"/>
      <c r="P34" s="56"/>
      <c r="Q34" s="56"/>
      <c r="R34" s="5">
        <f>SUM(D34:P34)</f>
        <v>72</v>
      </c>
      <c r="S34" s="3"/>
      <c r="T34" s="5">
        <f>SUM(G34:L34)</f>
        <v>72</v>
      </c>
      <c r="U34" s="3"/>
      <c r="V34" s="3"/>
      <c r="W34" s="3"/>
      <c r="X34" t="s" s="4">
        <v>44</v>
      </c>
      <c r="Y34" s="5">
        <v>74</v>
      </c>
      <c r="Z34" t="s" s="4">
        <v>43</v>
      </c>
      <c r="AA34" s="5">
        <v>47</v>
      </c>
      <c r="AB34" s="3"/>
    </row>
    <row r="35" ht="17" customHeight="1">
      <c r="A35" s="3"/>
      <c r="B35" s="3"/>
      <c r="C35" t="s" s="51">
        <v>46</v>
      </c>
      <c r="D35" s="52"/>
      <c r="E35" s="52"/>
      <c r="F35" s="52"/>
      <c r="G35" s="72"/>
      <c r="H35" s="76">
        <v>36</v>
      </c>
      <c r="I35" s="76">
        <v>36</v>
      </c>
      <c r="J35" s="72"/>
      <c r="K35" s="72"/>
      <c r="L35" s="73"/>
      <c r="M35" s="74"/>
      <c r="N35" s="56"/>
      <c r="O35" s="56"/>
      <c r="P35" s="56"/>
      <c r="Q35" s="56"/>
      <c r="R35" s="5">
        <f>SUM(D35:P35)</f>
        <v>72</v>
      </c>
      <c r="S35" s="3"/>
      <c r="T35" s="5">
        <f>SUM(G35:L35)</f>
        <v>72</v>
      </c>
      <c r="U35" s="3"/>
      <c r="V35" s="3"/>
      <c r="W35" s="3"/>
      <c r="X35" t="s" s="4">
        <v>46</v>
      </c>
      <c r="Y35" s="5">
        <v>72</v>
      </c>
      <c r="Z35" t="s" s="4">
        <v>55</v>
      </c>
      <c r="AA35" s="5">
        <v>45</v>
      </c>
      <c r="AB35" s="3"/>
    </row>
    <row r="36" ht="16" customHeight="1">
      <c r="A36" s="3"/>
      <c r="B36" s="3"/>
      <c r="C36" t="s" s="51">
        <v>79</v>
      </c>
      <c r="D36" s="52"/>
      <c r="E36" s="52"/>
      <c r="F36" s="52"/>
      <c r="G36" s="72"/>
      <c r="H36" s="72"/>
      <c r="I36" s="72"/>
      <c r="J36" s="72"/>
      <c r="K36" s="72"/>
      <c r="L36" s="73"/>
      <c r="M36" s="74"/>
      <c r="N36" s="56"/>
      <c r="O36" s="56"/>
      <c r="P36" s="56"/>
      <c r="Q36" s="56"/>
      <c r="R36" s="5">
        <f>SUM(D36:P36)</f>
        <v>0</v>
      </c>
      <c r="S36" s="3"/>
      <c r="T36" s="5">
        <f>SUM(G36:L36)</f>
        <v>0</v>
      </c>
      <c r="U36" s="3"/>
      <c r="V36" s="3"/>
      <c r="W36" s="3"/>
      <c r="X36" t="s" s="4">
        <v>47</v>
      </c>
      <c r="Y36" s="5">
        <v>72</v>
      </c>
      <c r="Z36" t="s" s="4">
        <v>56</v>
      </c>
      <c r="AA36" s="5">
        <v>40</v>
      </c>
      <c r="AB36" s="3"/>
    </row>
    <row r="37" ht="17" customHeight="1">
      <c r="A37" s="3"/>
      <c r="B37" s="3"/>
      <c r="C37" t="s" s="51">
        <v>32</v>
      </c>
      <c r="D37" s="52"/>
      <c r="E37" s="52"/>
      <c r="F37" s="52"/>
      <c r="G37" s="76">
        <v>17</v>
      </c>
      <c r="H37" s="72"/>
      <c r="I37" s="72"/>
      <c r="J37" s="76">
        <v>32</v>
      </c>
      <c r="K37" s="72"/>
      <c r="L37" s="73"/>
      <c r="M37" s="74"/>
      <c r="N37" s="56"/>
      <c r="O37" s="56"/>
      <c r="P37" s="56"/>
      <c r="Q37" s="56"/>
      <c r="R37" s="5">
        <f>SUM(D37:P37)</f>
        <v>49</v>
      </c>
      <c r="S37" s="3"/>
      <c r="T37" s="5">
        <f>SUM(G37:L37)</f>
        <v>49</v>
      </c>
      <c r="U37" s="3"/>
      <c r="V37" s="3"/>
      <c r="W37" s="3"/>
      <c r="X37" t="s" s="4">
        <v>48</v>
      </c>
      <c r="Y37" s="5">
        <v>61</v>
      </c>
      <c r="Z37" t="s" s="4">
        <v>12</v>
      </c>
      <c r="AA37" s="5">
        <v>37</v>
      </c>
      <c r="AB37" s="3"/>
    </row>
    <row r="38" ht="16" customHeight="1">
      <c r="A38" s="3"/>
      <c r="B38" s="3"/>
      <c r="C38" t="s" s="51">
        <v>38</v>
      </c>
      <c r="D38" s="52"/>
      <c r="E38" s="52"/>
      <c r="F38" s="52"/>
      <c r="G38" s="72"/>
      <c r="H38" s="72"/>
      <c r="I38" s="72"/>
      <c r="J38" s="72"/>
      <c r="K38" s="72"/>
      <c r="L38" s="73"/>
      <c r="M38" s="74"/>
      <c r="N38" s="56"/>
      <c r="O38" s="56"/>
      <c r="P38" s="56"/>
      <c r="Q38" s="56"/>
      <c r="R38" s="5">
        <f>SUM(D38:P38)</f>
        <v>0</v>
      </c>
      <c r="S38" s="3"/>
      <c r="T38" s="5">
        <f>SUM(G38:L38)</f>
        <v>0</v>
      </c>
      <c r="U38" s="3"/>
      <c r="V38" s="3"/>
      <c r="W38" s="3"/>
      <c r="X38" t="s" s="4">
        <v>49</v>
      </c>
      <c r="Y38" s="5">
        <v>60</v>
      </c>
      <c r="Z38" t="s" s="4">
        <v>59</v>
      </c>
      <c r="AA38" s="5">
        <v>36</v>
      </c>
      <c r="AB38" s="3"/>
    </row>
    <row r="39" ht="17" customHeight="1">
      <c r="A39" s="3"/>
      <c r="B39" s="3"/>
      <c r="C39" t="s" s="51">
        <v>13</v>
      </c>
      <c r="D39" s="58">
        <v>66</v>
      </c>
      <c r="E39" s="52"/>
      <c r="F39" s="58">
        <v>115</v>
      </c>
      <c r="G39" s="72"/>
      <c r="H39" s="72"/>
      <c r="I39" s="72"/>
      <c r="J39" s="72"/>
      <c r="K39" s="72"/>
      <c r="L39" s="73"/>
      <c r="M39" s="74"/>
      <c r="N39" s="56"/>
      <c r="O39" s="56"/>
      <c r="P39" s="56"/>
      <c r="Q39" s="56"/>
      <c r="R39" s="5">
        <f>SUM(D39:P39)</f>
        <v>181</v>
      </c>
      <c r="S39" s="3"/>
      <c r="T39" s="5">
        <f>SUM(G39:L39)</f>
        <v>0</v>
      </c>
      <c r="U39" s="3"/>
      <c r="V39" s="3"/>
      <c r="W39" s="3"/>
      <c r="X39" t="s" s="4">
        <v>50</v>
      </c>
      <c r="Y39" s="5">
        <v>59</v>
      </c>
      <c r="Z39" t="s" s="4">
        <v>60</v>
      </c>
      <c r="AA39" s="5">
        <v>34</v>
      </c>
      <c r="AB39" s="3"/>
    </row>
    <row r="40" ht="16" customHeight="1">
      <c r="A40" s="3"/>
      <c r="B40" s="3"/>
      <c r="C40" t="s" s="51">
        <v>77</v>
      </c>
      <c r="D40" s="52"/>
      <c r="E40" s="52"/>
      <c r="F40" s="52"/>
      <c r="G40" s="72"/>
      <c r="H40" s="72"/>
      <c r="I40" s="72"/>
      <c r="J40" s="72"/>
      <c r="K40" s="72"/>
      <c r="L40" s="73"/>
      <c r="M40" s="74"/>
      <c r="N40" s="56"/>
      <c r="O40" s="56"/>
      <c r="P40" s="56"/>
      <c r="Q40" s="56"/>
      <c r="R40" s="5">
        <f>SUM(D40:P40)</f>
        <v>0</v>
      </c>
      <c r="S40" s="3"/>
      <c r="T40" s="5">
        <f>SUM(G40:L40)</f>
        <v>0</v>
      </c>
      <c r="U40" s="3"/>
      <c r="V40" s="3"/>
      <c r="W40" s="3"/>
      <c r="X40" t="s" s="4">
        <v>51</v>
      </c>
      <c r="Y40" s="5">
        <v>57</v>
      </c>
      <c r="Z40" t="s" s="4">
        <v>29</v>
      </c>
      <c r="AA40" s="5">
        <v>32</v>
      </c>
      <c r="AB40" s="3"/>
    </row>
    <row r="41" ht="17" customHeight="1">
      <c r="A41" s="3"/>
      <c r="B41" s="3"/>
      <c r="C41" t="s" s="51">
        <v>18</v>
      </c>
      <c r="D41" s="58">
        <v>129</v>
      </c>
      <c r="E41" s="52"/>
      <c r="F41" s="52"/>
      <c r="G41" s="76">
        <v>10</v>
      </c>
      <c r="H41" s="76">
        <v>11</v>
      </c>
      <c r="I41" s="72"/>
      <c r="J41" s="72"/>
      <c r="K41" s="72"/>
      <c r="L41" s="73"/>
      <c r="M41" s="74"/>
      <c r="N41" s="56"/>
      <c r="O41" s="56"/>
      <c r="P41" s="56"/>
      <c r="Q41" s="56"/>
      <c r="R41" s="5">
        <f>SUM(D41:P41)</f>
        <v>150</v>
      </c>
      <c r="S41" s="3"/>
      <c r="T41" s="5">
        <f>SUM(G41:L41)</f>
        <v>21</v>
      </c>
      <c r="U41" s="3"/>
      <c r="V41" s="3"/>
      <c r="W41" s="3"/>
      <c r="X41" t="s" s="4">
        <v>37</v>
      </c>
      <c r="Y41" s="5">
        <v>54</v>
      </c>
      <c r="Z41" t="s" s="4">
        <v>22</v>
      </c>
      <c r="AA41" s="5">
        <v>32</v>
      </c>
      <c r="AB41" s="3"/>
    </row>
    <row r="42" ht="16" customHeight="1">
      <c r="A42" s="3"/>
      <c r="B42" s="3"/>
      <c r="C42" t="s" s="51">
        <v>80</v>
      </c>
      <c r="D42" s="52"/>
      <c r="E42" s="52"/>
      <c r="F42" s="52"/>
      <c r="G42" s="72"/>
      <c r="H42" s="72"/>
      <c r="I42" s="72"/>
      <c r="J42" s="72"/>
      <c r="K42" s="72"/>
      <c r="L42" s="73"/>
      <c r="M42" s="74"/>
      <c r="N42" s="56"/>
      <c r="O42" s="56"/>
      <c r="P42" s="56"/>
      <c r="Q42" s="56"/>
      <c r="R42" s="5">
        <f>SUM(D42:P42)</f>
        <v>0</v>
      </c>
      <c r="S42" s="3"/>
      <c r="T42" s="5">
        <f>SUM(G42:L42)</f>
        <v>0</v>
      </c>
      <c r="U42" s="3"/>
      <c r="V42" s="3"/>
      <c r="W42" s="3"/>
      <c r="X42" t="s" s="4">
        <v>32</v>
      </c>
      <c r="Y42" s="5">
        <v>49</v>
      </c>
      <c r="Z42" t="s" s="4">
        <v>54</v>
      </c>
      <c r="AA42" s="5">
        <v>28</v>
      </c>
      <c r="AB42" s="3"/>
    </row>
    <row r="43" ht="17" customHeight="1">
      <c r="A43" s="3"/>
      <c r="B43" s="3"/>
      <c r="C43" t="s" s="51">
        <v>22</v>
      </c>
      <c r="D43" s="52"/>
      <c r="E43" s="52"/>
      <c r="F43" s="58">
        <v>92</v>
      </c>
      <c r="G43" s="72"/>
      <c r="H43" s="72"/>
      <c r="I43" s="72"/>
      <c r="J43" s="72"/>
      <c r="K43" s="76">
        <v>22</v>
      </c>
      <c r="L43" s="73">
        <v>10</v>
      </c>
      <c r="M43" s="75"/>
      <c r="N43" s="56"/>
      <c r="O43" s="56"/>
      <c r="P43" s="56"/>
      <c r="Q43" s="56"/>
      <c r="R43" s="5">
        <f>SUM(D43:P43)</f>
        <v>124</v>
      </c>
      <c r="S43" s="3"/>
      <c r="T43" s="5">
        <f>SUM(G43:L43)</f>
        <v>32</v>
      </c>
      <c r="U43" s="3"/>
      <c r="V43" s="3"/>
      <c r="W43" s="3"/>
      <c r="X43" t="s" s="4">
        <v>43</v>
      </c>
      <c r="Y43" s="5">
        <v>47</v>
      </c>
      <c r="Z43" t="s" s="4">
        <v>18</v>
      </c>
      <c r="AA43" s="5">
        <v>21</v>
      </c>
      <c r="AB43" s="3"/>
    </row>
    <row r="44" ht="16" customHeight="1">
      <c r="A44" s="3"/>
      <c r="B44" s="3"/>
      <c r="C44" t="s" s="51">
        <v>58</v>
      </c>
      <c r="D44" s="52"/>
      <c r="E44" s="52"/>
      <c r="F44" s="52"/>
      <c r="G44" s="72"/>
      <c r="H44" s="72"/>
      <c r="I44" s="72"/>
      <c r="J44" s="72"/>
      <c r="K44" s="72"/>
      <c r="L44" s="73"/>
      <c r="M44" s="74"/>
      <c r="N44" s="56"/>
      <c r="O44" s="56"/>
      <c r="P44" s="56"/>
      <c r="Q44" s="56"/>
      <c r="R44" s="5">
        <f>SUM(D44:P44)</f>
        <v>0</v>
      </c>
      <c r="S44" s="3"/>
      <c r="T44" s="5">
        <f>SUM(G44:L44)</f>
        <v>0</v>
      </c>
      <c r="U44" s="3"/>
      <c r="V44" s="3"/>
      <c r="W44" s="3"/>
      <c r="X44" t="s" s="4">
        <v>55</v>
      </c>
      <c r="Y44" s="5">
        <v>45</v>
      </c>
      <c r="Z44" t="s" s="4">
        <v>8</v>
      </c>
      <c r="AA44" s="5">
        <v>20</v>
      </c>
      <c r="AB44" s="3"/>
    </row>
    <row r="45" ht="16" customHeight="1">
      <c r="A45" s="3"/>
      <c r="B45" s="3"/>
      <c r="C45" t="s" s="51">
        <v>75</v>
      </c>
      <c r="D45" s="52"/>
      <c r="E45" s="52"/>
      <c r="F45" s="52"/>
      <c r="G45" s="72"/>
      <c r="H45" s="72"/>
      <c r="I45" s="72"/>
      <c r="J45" s="72"/>
      <c r="K45" s="72"/>
      <c r="L45" s="73"/>
      <c r="M45" s="74"/>
      <c r="N45" s="56"/>
      <c r="O45" s="56"/>
      <c r="P45" s="56"/>
      <c r="Q45" s="56"/>
      <c r="R45" s="5">
        <f>SUM(D45:P45)</f>
        <v>0</v>
      </c>
      <c r="S45" s="3"/>
      <c r="T45" s="5">
        <f>SUM(G45:L45)</f>
        <v>0</v>
      </c>
      <c r="U45" s="3"/>
      <c r="V45" s="3"/>
      <c r="W45" s="3"/>
      <c r="X45" t="s" s="4">
        <v>56</v>
      </c>
      <c r="Y45" s="5">
        <v>40</v>
      </c>
      <c r="Z45" t="s" s="4">
        <v>63</v>
      </c>
      <c r="AA45" s="5">
        <v>19</v>
      </c>
      <c r="AB45" s="3"/>
    </row>
    <row r="46" ht="17" customHeight="1">
      <c r="A46" s="3"/>
      <c r="B46" s="3"/>
      <c r="C46" t="s" s="51">
        <v>42</v>
      </c>
      <c r="D46" s="52"/>
      <c r="E46" s="52"/>
      <c r="F46" s="52"/>
      <c r="G46" s="76">
        <v>80</v>
      </c>
      <c r="H46" s="72"/>
      <c r="I46" s="72"/>
      <c r="J46" s="72"/>
      <c r="K46" s="72"/>
      <c r="L46" s="73"/>
      <c r="M46" s="74"/>
      <c r="N46" s="56"/>
      <c r="O46" s="56"/>
      <c r="P46" s="56"/>
      <c r="Q46" s="56"/>
      <c r="R46" s="5">
        <f>SUM(D46:P46)</f>
        <v>80</v>
      </c>
      <c r="S46" s="3"/>
      <c r="T46" s="5">
        <f>SUM(G46:L46)</f>
        <v>80</v>
      </c>
      <c r="U46" s="3"/>
      <c r="V46" s="3"/>
      <c r="W46" s="3"/>
      <c r="X46" t="s" s="4">
        <v>12</v>
      </c>
      <c r="Y46" s="5">
        <v>37</v>
      </c>
      <c r="Z46" t="s" s="4">
        <v>65</v>
      </c>
      <c r="AA46" s="5">
        <v>18</v>
      </c>
      <c r="AB46" s="3"/>
    </row>
    <row r="47" ht="17" customHeight="1">
      <c r="A47" s="3"/>
      <c r="B47" s="3"/>
      <c r="C47" t="s" s="51">
        <v>59</v>
      </c>
      <c r="D47" s="52"/>
      <c r="E47" s="52"/>
      <c r="F47" s="52"/>
      <c r="G47" s="76">
        <v>25</v>
      </c>
      <c r="H47" s="72"/>
      <c r="I47" s="72"/>
      <c r="J47" s="72"/>
      <c r="K47" s="76">
        <v>11</v>
      </c>
      <c r="L47" s="73"/>
      <c r="M47" s="74"/>
      <c r="N47" s="56"/>
      <c r="O47" s="56"/>
      <c r="P47" s="56"/>
      <c r="Q47" s="56"/>
      <c r="R47" s="5">
        <f>SUM(D47:P47)</f>
        <v>36</v>
      </c>
      <c r="S47" s="3"/>
      <c r="T47" s="5">
        <f>SUM(G47:L47)</f>
        <v>36</v>
      </c>
      <c r="U47" s="3"/>
      <c r="V47" s="3"/>
      <c r="W47" s="3"/>
      <c r="X47" t="s" s="4">
        <v>59</v>
      </c>
      <c r="Y47" s="5">
        <v>36</v>
      </c>
      <c r="Z47" t="s" s="4">
        <v>66</v>
      </c>
      <c r="AA47" s="5">
        <v>15</v>
      </c>
      <c r="AB47" s="3"/>
    </row>
    <row r="48" ht="16" customHeight="1">
      <c r="A48" s="3"/>
      <c r="B48" s="3"/>
      <c r="C48" t="s" s="51">
        <v>81</v>
      </c>
      <c r="D48" s="52"/>
      <c r="E48" s="52"/>
      <c r="F48" s="52"/>
      <c r="G48" s="72"/>
      <c r="H48" s="72"/>
      <c r="I48" s="72"/>
      <c r="J48" s="72"/>
      <c r="K48" s="72"/>
      <c r="L48" s="73"/>
      <c r="M48" s="74"/>
      <c r="N48" s="56"/>
      <c r="O48" s="56"/>
      <c r="P48" s="56"/>
      <c r="Q48" s="56"/>
      <c r="R48" s="5">
        <f>SUM(D48:P48)</f>
        <v>0</v>
      </c>
      <c r="S48" s="3"/>
      <c r="T48" s="5">
        <f>SUM(G48:L48)</f>
        <v>0</v>
      </c>
      <c r="U48" s="3"/>
      <c r="V48" s="3"/>
      <c r="W48" s="3"/>
      <c r="X48" t="s" s="4">
        <v>60</v>
      </c>
      <c r="Y48" s="5">
        <v>34</v>
      </c>
      <c r="Z48" t="s" s="4">
        <v>9</v>
      </c>
      <c r="AA48" s="5">
        <v>15</v>
      </c>
      <c r="AB48" s="3"/>
    </row>
    <row r="49" ht="17" customHeight="1">
      <c r="A49" s="3"/>
      <c r="B49" s="3"/>
      <c r="C49" t="s" s="51">
        <v>56</v>
      </c>
      <c r="D49" s="52"/>
      <c r="E49" s="52"/>
      <c r="F49" s="52"/>
      <c r="G49" s="72"/>
      <c r="H49" s="76">
        <v>40</v>
      </c>
      <c r="I49" s="72"/>
      <c r="J49" s="72"/>
      <c r="K49" s="72"/>
      <c r="L49" s="73"/>
      <c r="M49" s="74"/>
      <c r="N49" s="56"/>
      <c r="O49" s="56"/>
      <c r="P49" s="56"/>
      <c r="Q49" s="56"/>
      <c r="R49" s="5">
        <f>SUM(D49:P49)</f>
        <v>40</v>
      </c>
      <c r="S49" s="3"/>
      <c r="T49" s="5">
        <f>SUM(G49:L49)</f>
        <v>40</v>
      </c>
      <c r="U49" s="3"/>
      <c r="V49" s="3"/>
      <c r="W49" s="3"/>
      <c r="X49" t="s" s="4">
        <v>54</v>
      </c>
      <c r="Y49" s="5">
        <v>28</v>
      </c>
      <c r="Z49" t="s" s="4">
        <v>67</v>
      </c>
      <c r="AA49" s="5">
        <v>14</v>
      </c>
      <c r="AB49" s="3"/>
    </row>
    <row r="50" ht="17" customHeight="1">
      <c r="A50" s="3"/>
      <c r="B50" s="3"/>
      <c r="C50" t="s" s="51">
        <v>67</v>
      </c>
      <c r="D50" s="52"/>
      <c r="E50" s="52"/>
      <c r="F50" s="52"/>
      <c r="G50" s="72"/>
      <c r="H50" s="72"/>
      <c r="I50" s="72"/>
      <c r="J50" s="72"/>
      <c r="K50" s="72"/>
      <c r="L50" s="73">
        <v>14</v>
      </c>
      <c r="M50" s="75"/>
      <c r="N50" s="56"/>
      <c r="O50" s="56"/>
      <c r="P50" s="56"/>
      <c r="Q50" s="56"/>
      <c r="R50" s="5">
        <f>SUM(D50:P50)</f>
        <v>14</v>
      </c>
      <c r="S50" s="3"/>
      <c r="T50" s="5">
        <f>SUM(G50:L50)</f>
        <v>14</v>
      </c>
      <c r="U50" s="3"/>
      <c r="V50" s="3"/>
      <c r="W50" s="3"/>
      <c r="X50" t="s" s="4">
        <v>8</v>
      </c>
      <c r="Y50" s="5">
        <v>20</v>
      </c>
      <c r="Z50" t="s" s="4">
        <v>19</v>
      </c>
      <c r="AA50" s="5">
        <v>9</v>
      </c>
      <c r="AB50" s="3"/>
    </row>
    <row r="51" ht="16" customHeight="1">
      <c r="A51" s="3"/>
      <c r="B51" s="3"/>
      <c r="C51" t="s" s="51">
        <v>5</v>
      </c>
      <c r="D51" s="52"/>
      <c r="E51" s="52"/>
      <c r="F51" s="52"/>
      <c r="G51" s="72"/>
      <c r="H51" s="72"/>
      <c r="I51" s="72"/>
      <c r="J51" s="72"/>
      <c r="K51" s="72"/>
      <c r="L51" s="73"/>
      <c r="M51" s="74"/>
      <c r="N51" s="56"/>
      <c r="O51" s="56"/>
      <c r="P51" s="56"/>
      <c r="Q51" s="56"/>
      <c r="R51" s="5">
        <f>SUM(D51:P51)</f>
        <v>0</v>
      </c>
      <c r="S51" s="3"/>
      <c r="T51" s="5">
        <f>SUM(G51:L51)</f>
        <v>0</v>
      </c>
      <c r="U51" s="3"/>
      <c r="V51" s="3"/>
      <c r="W51" s="3"/>
      <c r="X51" t="s" s="4">
        <v>63</v>
      </c>
      <c r="Y51" s="5">
        <v>19</v>
      </c>
      <c r="Z51" t="s" s="4">
        <v>33</v>
      </c>
      <c r="AA51" s="5">
        <v>6</v>
      </c>
      <c r="AB51" s="3"/>
    </row>
    <row r="52" ht="16" customHeight="1">
      <c r="A52" s="3"/>
      <c r="B52" s="3"/>
      <c r="C52" t="s" s="51">
        <v>82</v>
      </c>
      <c r="D52" s="52"/>
      <c r="E52" s="52"/>
      <c r="F52" s="52"/>
      <c r="G52" s="72"/>
      <c r="H52" s="72"/>
      <c r="I52" s="72"/>
      <c r="J52" s="72"/>
      <c r="K52" s="72"/>
      <c r="L52" s="73"/>
      <c r="M52" s="74"/>
      <c r="N52" s="56"/>
      <c r="O52" s="56"/>
      <c r="P52" s="56"/>
      <c r="Q52" s="56"/>
      <c r="R52" s="5">
        <f>SUM(D52:P52)</f>
        <v>0</v>
      </c>
      <c r="S52" s="3"/>
      <c r="T52" s="5">
        <f>SUM(G52:L52)</f>
        <v>0</v>
      </c>
      <c r="U52" s="3"/>
      <c r="V52" s="3"/>
      <c r="W52" s="3"/>
      <c r="X52" t="s" s="4">
        <v>65</v>
      </c>
      <c r="Y52" s="5">
        <v>18</v>
      </c>
      <c r="Z52" t="s" s="4">
        <v>68</v>
      </c>
      <c r="AA52" s="5">
        <v>0</v>
      </c>
      <c r="AB52" s="3"/>
    </row>
    <row r="53" ht="16" customHeight="1">
      <c r="A53" s="3"/>
      <c r="B53" s="3"/>
      <c r="C53" t="s" s="51">
        <v>26</v>
      </c>
      <c r="D53" s="52"/>
      <c r="E53" s="52"/>
      <c r="F53" s="52"/>
      <c r="G53" s="72"/>
      <c r="H53" s="72"/>
      <c r="I53" s="72"/>
      <c r="J53" s="72"/>
      <c r="K53" s="72"/>
      <c r="L53" s="73"/>
      <c r="M53" s="74"/>
      <c r="N53" s="56"/>
      <c r="O53" s="56"/>
      <c r="P53" s="56"/>
      <c r="Q53" s="56"/>
      <c r="R53" s="5">
        <f>SUM(D53:P53)</f>
        <v>0</v>
      </c>
      <c r="S53" s="3"/>
      <c r="T53" s="5">
        <f>SUM(G53:L53)</f>
        <v>0</v>
      </c>
      <c r="U53" s="3"/>
      <c r="V53" s="3"/>
      <c r="W53" s="3"/>
      <c r="X53" t="s" s="4">
        <v>66</v>
      </c>
      <c r="Y53" s="5">
        <v>15</v>
      </c>
      <c r="Z53" t="s" s="4">
        <v>70</v>
      </c>
      <c r="AA53" s="5">
        <v>0</v>
      </c>
      <c r="AB53" s="3"/>
    </row>
    <row r="54" ht="16" customHeight="1">
      <c r="A54" s="3"/>
      <c r="B54" s="3"/>
      <c r="C54" t="s" s="51">
        <v>17</v>
      </c>
      <c r="D54" s="52"/>
      <c r="E54" s="52"/>
      <c r="F54" s="52"/>
      <c r="G54" s="72"/>
      <c r="H54" s="72"/>
      <c r="I54" s="72"/>
      <c r="J54" s="72"/>
      <c r="K54" s="72"/>
      <c r="L54" s="73"/>
      <c r="M54" s="74"/>
      <c r="N54" s="56"/>
      <c r="O54" s="56"/>
      <c r="P54" s="56"/>
      <c r="Q54" s="56"/>
      <c r="R54" s="5">
        <f>SUM(D54:P54)</f>
        <v>0</v>
      </c>
      <c r="S54" s="3"/>
      <c r="T54" s="5">
        <f>SUM(G54:L54)</f>
        <v>0</v>
      </c>
      <c r="U54" s="3"/>
      <c r="V54" s="3"/>
      <c r="W54" s="3"/>
      <c r="X54" t="s" s="4">
        <v>67</v>
      </c>
      <c r="Y54" s="5">
        <v>14</v>
      </c>
      <c r="Z54" t="s" s="4">
        <v>72</v>
      </c>
      <c r="AA54" s="5">
        <v>0</v>
      </c>
      <c r="AB54" s="3"/>
    </row>
    <row r="55" ht="17" customHeight="1">
      <c r="A55" s="3"/>
      <c r="B55" s="3"/>
      <c r="C55" t="s" s="51">
        <v>7</v>
      </c>
      <c r="D55" s="58">
        <v>144</v>
      </c>
      <c r="E55" s="52"/>
      <c r="F55" s="58">
        <v>73</v>
      </c>
      <c r="G55" s="76">
        <v>10</v>
      </c>
      <c r="H55" s="76">
        <v>64</v>
      </c>
      <c r="I55" s="72"/>
      <c r="J55" s="72"/>
      <c r="K55" s="76">
        <v>9</v>
      </c>
      <c r="L55" s="73"/>
      <c r="M55" s="74"/>
      <c r="N55" s="56"/>
      <c r="O55" s="56"/>
      <c r="P55" s="56"/>
      <c r="Q55" s="56"/>
      <c r="R55" s="5">
        <f>SUM(D55:P55)</f>
        <v>300</v>
      </c>
      <c r="S55" s="3"/>
      <c r="T55" s="5">
        <f>SUM(G55:L55)</f>
        <v>83</v>
      </c>
      <c r="U55" s="3"/>
      <c r="V55" s="3"/>
      <c r="W55" s="3"/>
      <c r="X55" t="s" s="4">
        <v>19</v>
      </c>
      <c r="Y55" s="5">
        <v>9</v>
      </c>
      <c r="Z55" t="s" s="4">
        <v>23</v>
      </c>
      <c r="AA55" s="5">
        <v>0</v>
      </c>
      <c r="AB55" s="3"/>
    </row>
    <row r="56" ht="16" customHeight="1">
      <c r="A56" s="3"/>
      <c r="B56" s="3"/>
      <c r="C56" t="s" s="51">
        <v>62</v>
      </c>
      <c r="D56" s="52"/>
      <c r="E56" s="52"/>
      <c r="F56" s="52"/>
      <c r="G56" s="72"/>
      <c r="H56" s="72"/>
      <c r="I56" s="72"/>
      <c r="J56" s="72"/>
      <c r="K56" s="72"/>
      <c r="L56" s="73"/>
      <c r="M56" s="74"/>
      <c r="N56" s="56"/>
      <c r="O56" s="56"/>
      <c r="P56" s="56"/>
      <c r="Q56" s="56"/>
      <c r="R56" s="5">
        <f>SUM(D56:P56)</f>
        <v>0</v>
      </c>
      <c r="S56" s="3"/>
      <c r="T56" s="5">
        <f>SUM(G56:L56)</f>
        <v>0</v>
      </c>
      <c r="U56" s="3"/>
      <c r="V56" s="3"/>
      <c r="W56" s="3"/>
      <c r="X56" t="s" s="4">
        <v>68</v>
      </c>
      <c r="Y56" s="5">
        <v>0</v>
      </c>
      <c r="Z56" t="s" s="4">
        <v>73</v>
      </c>
      <c r="AA56" s="5">
        <v>0</v>
      </c>
      <c r="AB56" s="3"/>
    </row>
    <row r="57" ht="16" customHeight="1">
      <c r="A57" s="3"/>
      <c r="B57" s="3"/>
      <c r="C57" t="s" s="51">
        <v>21</v>
      </c>
      <c r="D57" s="52"/>
      <c r="E57" s="52"/>
      <c r="F57" s="52"/>
      <c r="G57" s="72"/>
      <c r="H57" s="72"/>
      <c r="I57" s="72"/>
      <c r="J57" s="72"/>
      <c r="K57" s="72"/>
      <c r="L57" s="73"/>
      <c r="M57" s="74"/>
      <c r="N57" s="56"/>
      <c r="O57" s="56"/>
      <c r="P57" s="56"/>
      <c r="Q57" s="56"/>
      <c r="R57" s="5">
        <f>SUM(D57:P57)</f>
        <v>0</v>
      </c>
      <c r="S57" s="3"/>
      <c r="T57" s="5">
        <f>SUM(G57:L57)</f>
        <v>0</v>
      </c>
      <c r="U57" s="3"/>
      <c r="V57" s="3"/>
      <c r="W57" s="3"/>
      <c r="X57" t="s" s="4">
        <v>70</v>
      </c>
      <c r="Y57" s="5">
        <v>0</v>
      </c>
      <c r="Z57" t="s" s="4">
        <v>74</v>
      </c>
      <c r="AA57" s="5">
        <v>0</v>
      </c>
      <c r="AB57" s="3"/>
    </row>
    <row r="58" ht="16" customHeight="1">
      <c r="A58" s="3"/>
      <c r="B58" s="3"/>
      <c r="C58" t="s" s="51">
        <v>83</v>
      </c>
      <c r="D58" s="52"/>
      <c r="E58" s="52"/>
      <c r="F58" s="52"/>
      <c r="G58" s="72"/>
      <c r="H58" s="72"/>
      <c r="I58" s="72"/>
      <c r="J58" s="72"/>
      <c r="K58" s="72"/>
      <c r="L58" s="73"/>
      <c r="M58" s="74"/>
      <c r="N58" s="56"/>
      <c r="O58" s="56"/>
      <c r="P58" s="56"/>
      <c r="Q58" s="56"/>
      <c r="R58" s="5">
        <f>SUM(D58:P58)</f>
        <v>0</v>
      </c>
      <c r="S58" s="3"/>
      <c r="T58" s="5">
        <f>SUM(G58:L58)</f>
        <v>0</v>
      </c>
      <c r="U58" s="3"/>
      <c r="V58" s="3"/>
      <c r="W58" s="3"/>
      <c r="X58" t="s" s="4">
        <v>72</v>
      </c>
      <c r="Y58" s="5">
        <v>0</v>
      </c>
      <c r="Z58" t="s" s="4">
        <v>16</v>
      </c>
      <c r="AA58" s="5">
        <v>0</v>
      </c>
      <c r="AB58" s="3"/>
    </row>
    <row r="59" ht="17" customHeight="1">
      <c r="A59" s="3"/>
      <c r="B59" s="3"/>
      <c r="C59" t="s" s="51">
        <v>48</v>
      </c>
      <c r="D59" s="52"/>
      <c r="E59" s="52"/>
      <c r="F59" s="52"/>
      <c r="G59" s="72"/>
      <c r="H59" s="76">
        <v>25</v>
      </c>
      <c r="I59" s="72"/>
      <c r="J59" s="76">
        <v>36</v>
      </c>
      <c r="K59" s="72"/>
      <c r="L59" s="73"/>
      <c r="M59" s="74"/>
      <c r="N59" s="56"/>
      <c r="O59" s="56"/>
      <c r="P59" s="56"/>
      <c r="Q59" s="56"/>
      <c r="R59" s="5">
        <f>SUM(D59:P59)</f>
        <v>61</v>
      </c>
      <c r="S59" s="3"/>
      <c r="T59" s="5">
        <f>SUM(G59:L59)</f>
        <v>61</v>
      </c>
      <c r="U59" s="3"/>
      <c r="V59" s="3"/>
      <c r="W59" s="3"/>
      <c r="X59" t="s" s="4">
        <v>23</v>
      </c>
      <c r="Y59" s="5">
        <v>0</v>
      </c>
      <c r="Z59" t="s" s="4">
        <v>76</v>
      </c>
      <c r="AA59" s="5">
        <v>0</v>
      </c>
      <c r="AB59" s="3"/>
    </row>
    <row r="60" ht="16" customHeight="1">
      <c r="A60" s="3"/>
      <c r="B60" s="3"/>
      <c r="C60" t="s" s="51">
        <v>10</v>
      </c>
      <c r="D60" s="52"/>
      <c r="E60" s="52"/>
      <c r="F60" s="52"/>
      <c r="G60" s="72"/>
      <c r="H60" s="72"/>
      <c r="I60" s="72"/>
      <c r="J60" s="72"/>
      <c r="K60" s="72"/>
      <c r="L60" s="73"/>
      <c r="M60" s="74"/>
      <c r="N60" s="56"/>
      <c r="O60" s="56"/>
      <c r="P60" s="56"/>
      <c r="Q60" s="56"/>
      <c r="R60" s="5">
        <f>SUM(D60:P60)</f>
        <v>0</v>
      </c>
      <c r="S60" s="3"/>
      <c r="T60" s="5">
        <f>SUM(G60:L60)</f>
        <v>0</v>
      </c>
      <c r="U60" s="3"/>
      <c r="V60" s="3"/>
      <c r="W60" s="3"/>
      <c r="X60" t="s" s="4">
        <v>73</v>
      </c>
      <c r="Y60" s="5">
        <v>0</v>
      </c>
      <c r="Z60" t="s" s="4">
        <v>69</v>
      </c>
      <c r="AA60" s="5">
        <v>0</v>
      </c>
      <c r="AB60" s="3"/>
    </row>
    <row r="61" ht="17" customHeight="1">
      <c r="A61" s="3"/>
      <c r="B61" s="3"/>
      <c r="C61" t="s" s="51">
        <v>11</v>
      </c>
      <c r="D61" s="52"/>
      <c r="E61" s="52"/>
      <c r="F61" s="58">
        <v>82</v>
      </c>
      <c r="G61" s="76">
        <v>40</v>
      </c>
      <c r="H61" s="72"/>
      <c r="I61" s="76">
        <v>45</v>
      </c>
      <c r="J61" s="76">
        <v>19</v>
      </c>
      <c r="K61" s="72"/>
      <c r="L61" s="73"/>
      <c r="M61" s="74"/>
      <c r="N61" s="56"/>
      <c r="O61" s="56"/>
      <c r="P61" s="56"/>
      <c r="Q61" s="56"/>
      <c r="R61" s="5">
        <f>SUM(D61:P61)</f>
        <v>186</v>
      </c>
      <c r="S61" s="3"/>
      <c r="T61" s="5">
        <f>SUM(G61:L61)</f>
        <v>104</v>
      </c>
      <c r="U61" s="3"/>
      <c r="V61" s="3"/>
      <c r="W61" s="3"/>
      <c r="X61" t="s" s="4">
        <v>74</v>
      </c>
      <c r="Y61" s="5">
        <v>0</v>
      </c>
      <c r="Z61" t="s" s="4">
        <v>15</v>
      </c>
      <c r="AA61" s="5">
        <v>0</v>
      </c>
      <c r="AB61" s="3"/>
    </row>
    <row r="62" ht="17" customHeight="1">
      <c r="A62" s="3"/>
      <c r="B62" s="3"/>
      <c r="C62" t="s" s="51">
        <v>27</v>
      </c>
      <c r="D62" s="52"/>
      <c r="E62" s="52"/>
      <c r="F62" s="52"/>
      <c r="G62" s="76">
        <v>13</v>
      </c>
      <c r="H62" s="76">
        <v>45</v>
      </c>
      <c r="I62" s="76">
        <v>51</v>
      </c>
      <c r="J62" s="72"/>
      <c r="K62" s="76">
        <v>8</v>
      </c>
      <c r="L62" s="73"/>
      <c r="M62" s="74"/>
      <c r="N62" s="56"/>
      <c r="O62" s="56"/>
      <c r="P62" s="56"/>
      <c r="Q62" s="56"/>
      <c r="R62" s="5">
        <f>SUM(D62:P62)</f>
        <v>117</v>
      </c>
      <c r="S62" s="3"/>
      <c r="T62" s="5">
        <f>SUM(G62:L62)</f>
        <v>117</v>
      </c>
      <c r="U62" s="3"/>
      <c r="V62" s="3"/>
      <c r="W62" s="3"/>
      <c r="X62" t="s" s="4">
        <v>76</v>
      </c>
      <c r="Y62" s="5">
        <v>0</v>
      </c>
      <c r="Z62" t="s" s="4">
        <v>50</v>
      </c>
      <c r="AA62" s="5">
        <v>0</v>
      </c>
      <c r="AB62" s="3"/>
    </row>
    <row r="63" ht="16" customHeight="1">
      <c r="A63" s="3"/>
      <c r="B63" s="3"/>
      <c r="C63" t="s" s="51">
        <v>84</v>
      </c>
      <c r="D63" s="52"/>
      <c r="E63" s="52"/>
      <c r="F63" s="52"/>
      <c r="G63" s="72"/>
      <c r="H63" s="72"/>
      <c r="I63" s="72"/>
      <c r="J63" s="72"/>
      <c r="K63" s="72"/>
      <c r="L63" s="73"/>
      <c r="M63" s="74"/>
      <c r="N63" s="56"/>
      <c r="O63" s="56"/>
      <c r="P63" s="56"/>
      <c r="Q63" s="56"/>
      <c r="R63" s="5">
        <f>SUM(D63:P63)</f>
        <v>0</v>
      </c>
      <c r="S63" s="3"/>
      <c r="T63" s="5">
        <f>SUM(G63:L63)</f>
        <v>0</v>
      </c>
      <c r="U63" s="3"/>
      <c r="V63" s="3"/>
      <c r="W63" s="3"/>
      <c r="X63" t="s" s="4">
        <v>69</v>
      </c>
      <c r="Y63" s="5">
        <v>0</v>
      </c>
      <c r="Z63" t="s" s="4">
        <v>78</v>
      </c>
      <c r="AA63" s="5">
        <v>0</v>
      </c>
      <c r="AB63" s="3"/>
    </row>
    <row r="64" ht="17" customHeight="1">
      <c r="A64" s="3"/>
      <c r="B64" s="3"/>
      <c r="C64" t="s" s="51">
        <v>33</v>
      </c>
      <c r="D64" s="58">
        <v>93</v>
      </c>
      <c r="E64" s="52"/>
      <c r="F64" s="52"/>
      <c r="G64" s="72"/>
      <c r="H64" s="72"/>
      <c r="I64" s="72"/>
      <c r="J64" s="72"/>
      <c r="K64" s="72"/>
      <c r="L64" s="73">
        <v>6</v>
      </c>
      <c r="M64" s="75"/>
      <c r="N64" s="56"/>
      <c r="O64" s="56"/>
      <c r="P64" s="56"/>
      <c r="Q64" s="56"/>
      <c r="R64" s="5">
        <f>SUM(D64:P64)</f>
        <v>99</v>
      </c>
      <c r="S64" s="3"/>
      <c r="T64" s="5">
        <f>SUM(G64:L64)</f>
        <v>6</v>
      </c>
      <c r="U64" s="3"/>
      <c r="V64" s="3"/>
      <c r="W64" s="3"/>
      <c r="X64" t="s" s="4">
        <v>15</v>
      </c>
      <c r="Y64" s="5">
        <v>0</v>
      </c>
      <c r="Z64" t="s" s="4">
        <v>79</v>
      </c>
      <c r="AA64" s="5">
        <v>0</v>
      </c>
      <c r="AB64" s="3"/>
    </row>
    <row r="65" ht="17" customHeight="1">
      <c r="A65" s="3"/>
      <c r="B65" s="3"/>
      <c r="C65" t="s" s="51">
        <v>12</v>
      </c>
      <c r="D65" s="52"/>
      <c r="E65" s="52"/>
      <c r="F65" s="52"/>
      <c r="G65" s="72"/>
      <c r="H65" s="72"/>
      <c r="I65" s="72"/>
      <c r="J65" s="76">
        <v>25</v>
      </c>
      <c r="K65" s="72"/>
      <c r="L65" s="73">
        <v>12</v>
      </c>
      <c r="M65" s="75"/>
      <c r="N65" s="56"/>
      <c r="O65" s="56"/>
      <c r="P65" s="56"/>
      <c r="Q65" s="56"/>
      <c r="R65" s="5">
        <f>SUM(D65:P65)</f>
        <v>37</v>
      </c>
      <c r="S65" s="3"/>
      <c r="T65" s="5">
        <f>SUM(G65:L65)</f>
        <v>37</v>
      </c>
      <c r="U65" s="3"/>
      <c r="V65" s="3"/>
      <c r="W65" s="3"/>
      <c r="X65" t="s" s="4">
        <v>78</v>
      </c>
      <c r="Y65" s="5">
        <v>0</v>
      </c>
      <c r="Z65" t="s" s="4">
        <v>38</v>
      </c>
      <c r="AA65" s="5">
        <v>0</v>
      </c>
      <c r="AB65" s="3"/>
    </row>
    <row r="66" ht="16" customHeight="1">
      <c r="A66" s="3"/>
      <c r="B66" s="3"/>
      <c r="C66" t="s" s="51">
        <v>85</v>
      </c>
      <c r="D66" s="52"/>
      <c r="E66" s="52"/>
      <c r="F66" s="52"/>
      <c r="G66" s="72"/>
      <c r="H66" s="72"/>
      <c r="I66" s="72"/>
      <c r="J66" s="72"/>
      <c r="K66" s="72"/>
      <c r="L66" s="73"/>
      <c r="M66" s="74"/>
      <c r="N66" s="56"/>
      <c r="O66" s="56"/>
      <c r="P66" s="56"/>
      <c r="Q66" s="56"/>
      <c r="R66" s="5">
        <f>SUM(D66:P66)</f>
        <v>0</v>
      </c>
      <c r="S66" s="3"/>
      <c r="T66" s="5">
        <f>SUM(G66:L66)</f>
        <v>0</v>
      </c>
      <c r="U66" s="3"/>
      <c r="V66" s="3"/>
      <c r="W66" s="3"/>
      <c r="X66" t="s" s="4">
        <v>79</v>
      </c>
      <c r="Y66" s="5">
        <v>0</v>
      </c>
      <c r="Z66" t="s" s="4">
        <v>13</v>
      </c>
      <c r="AA66" s="5">
        <v>0</v>
      </c>
      <c r="AB66" s="3"/>
    </row>
    <row r="67" ht="16" customHeight="1">
      <c r="A67" s="3"/>
      <c r="B67" s="3"/>
      <c r="C67" t="s" s="51">
        <v>61</v>
      </c>
      <c r="D67" s="52"/>
      <c r="E67" s="52"/>
      <c r="F67" s="52"/>
      <c r="G67" s="72"/>
      <c r="H67" s="72"/>
      <c r="I67" s="72"/>
      <c r="J67" s="72"/>
      <c r="K67" s="72"/>
      <c r="L67" s="73"/>
      <c r="M67" s="74"/>
      <c r="N67" s="56"/>
      <c r="O67" s="56"/>
      <c r="P67" s="56"/>
      <c r="Q67" s="56"/>
      <c r="R67" s="5">
        <f>SUM(D67:P67)</f>
        <v>0</v>
      </c>
      <c r="S67" s="3"/>
      <c r="T67" s="5">
        <f>SUM(G67:L67)</f>
        <v>0</v>
      </c>
      <c r="U67" s="3"/>
      <c r="V67" s="3"/>
      <c r="W67" s="3"/>
      <c r="X67" t="s" s="4">
        <v>38</v>
      </c>
      <c r="Y67" s="5">
        <v>0</v>
      </c>
      <c r="Z67" t="s" s="4">
        <v>77</v>
      </c>
      <c r="AA67" s="5">
        <v>0</v>
      </c>
      <c r="AB67" s="3"/>
    </row>
    <row r="68" ht="16" customHeight="1">
      <c r="A68" s="3"/>
      <c r="B68" s="3"/>
      <c r="C68" t="s" s="51">
        <v>71</v>
      </c>
      <c r="D68" s="52"/>
      <c r="E68" s="52"/>
      <c r="F68" s="52"/>
      <c r="G68" s="72"/>
      <c r="H68" s="72"/>
      <c r="I68" s="72"/>
      <c r="J68" s="72"/>
      <c r="K68" s="72"/>
      <c r="L68" s="73"/>
      <c r="M68" s="74"/>
      <c r="N68" s="56"/>
      <c r="O68" s="56"/>
      <c r="P68" s="56"/>
      <c r="Q68" s="56"/>
      <c r="R68" s="5">
        <f>SUM(D68:P68)</f>
        <v>0</v>
      </c>
      <c r="S68" s="3"/>
      <c r="T68" s="5">
        <f>SUM(G68:L68)</f>
        <v>0</v>
      </c>
      <c r="U68" s="3"/>
      <c r="V68" s="3"/>
      <c r="W68" s="3"/>
      <c r="X68" t="s" s="4">
        <v>77</v>
      </c>
      <c r="Y68" s="5">
        <v>0</v>
      </c>
      <c r="Z68" t="s" s="4">
        <v>80</v>
      </c>
      <c r="AA68" s="5">
        <v>0</v>
      </c>
      <c r="AB68" s="3"/>
    </row>
    <row r="69" ht="16" customHeight="1">
      <c r="A69" s="3"/>
      <c r="B69" s="3"/>
      <c r="C69" t="s" s="51">
        <v>53</v>
      </c>
      <c r="D69" s="52"/>
      <c r="E69" s="52"/>
      <c r="F69" s="52"/>
      <c r="G69" s="72"/>
      <c r="H69" s="72"/>
      <c r="I69" s="72"/>
      <c r="J69" s="72"/>
      <c r="K69" s="72"/>
      <c r="L69" s="73"/>
      <c r="M69" s="74"/>
      <c r="N69" s="56"/>
      <c r="O69" s="56"/>
      <c r="P69" s="56"/>
      <c r="Q69" s="56"/>
      <c r="R69" s="5">
        <f>SUM(D69:P69)</f>
        <v>0</v>
      </c>
      <c r="S69" s="3"/>
      <c r="T69" s="5">
        <f>SUM(G69:L69)</f>
        <v>0</v>
      </c>
      <c r="U69" s="3"/>
      <c r="V69" s="3"/>
      <c r="W69" s="3"/>
      <c r="X69" t="s" s="4">
        <v>80</v>
      </c>
      <c r="Y69" s="5">
        <v>0</v>
      </c>
      <c r="Z69" t="s" s="4">
        <v>58</v>
      </c>
      <c r="AA69" s="5">
        <v>0</v>
      </c>
      <c r="AB69" s="3"/>
    </row>
    <row r="70" ht="17" customHeight="1">
      <c r="A70" s="3"/>
      <c r="B70" s="3"/>
      <c r="C70" t="s" s="51">
        <v>30</v>
      </c>
      <c r="D70" s="52"/>
      <c r="E70" s="52"/>
      <c r="F70" s="58">
        <v>58</v>
      </c>
      <c r="G70" s="72"/>
      <c r="H70" s="76">
        <v>57</v>
      </c>
      <c r="I70" s="72"/>
      <c r="J70" s="72"/>
      <c r="K70" s="72"/>
      <c r="L70" s="73"/>
      <c r="M70" s="74"/>
      <c r="N70" s="56"/>
      <c r="O70" s="56"/>
      <c r="P70" s="56"/>
      <c r="Q70" s="56"/>
      <c r="R70" s="5">
        <f>SUM(D70:P70)</f>
        <v>115</v>
      </c>
      <c r="S70" s="3"/>
      <c r="T70" s="5">
        <f>SUM(G70:L70)</f>
        <v>57</v>
      </c>
      <c r="U70" s="3"/>
      <c r="V70" s="3"/>
      <c r="W70" s="3"/>
      <c r="X70" t="s" s="4">
        <v>58</v>
      </c>
      <c r="Y70" s="5">
        <v>0</v>
      </c>
      <c r="Z70" t="s" s="4">
        <v>75</v>
      </c>
      <c r="AA70" s="5">
        <v>0</v>
      </c>
      <c r="AB70" s="3"/>
    </row>
    <row r="71" ht="17" customHeight="1">
      <c r="A71" s="3"/>
      <c r="B71" s="3"/>
      <c r="C71" t="s" s="51">
        <v>51</v>
      </c>
      <c r="D71" s="52"/>
      <c r="E71" s="52"/>
      <c r="F71" s="52"/>
      <c r="G71" s="76">
        <v>57</v>
      </c>
      <c r="H71" s="72"/>
      <c r="I71" s="72"/>
      <c r="J71" s="72"/>
      <c r="K71" s="72"/>
      <c r="L71" s="73"/>
      <c r="M71" s="74"/>
      <c r="N71" s="56"/>
      <c r="O71" s="56"/>
      <c r="P71" s="56"/>
      <c r="Q71" s="56"/>
      <c r="R71" s="5">
        <f>SUM(D71:P71)</f>
        <v>57</v>
      </c>
      <c r="S71" s="3"/>
      <c r="T71" s="5">
        <f>SUM(G71:L71)</f>
        <v>57</v>
      </c>
      <c r="U71" s="3"/>
      <c r="V71" s="3"/>
      <c r="W71" s="3"/>
      <c r="X71" t="s" s="4">
        <v>75</v>
      </c>
      <c r="Y71" s="5">
        <v>0</v>
      </c>
      <c r="Z71" t="s" s="4">
        <v>81</v>
      </c>
      <c r="AA71" s="5">
        <v>0</v>
      </c>
      <c r="AB71" s="3"/>
    </row>
    <row r="72" ht="16" customHeight="1">
      <c r="A72" s="3"/>
      <c r="B72" s="3"/>
      <c r="C72" t="s" s="51">
        <v>86</v>
      </c>
      <c r="D72" s="52"/>
      <c r="E72" s="52"/>
      <c r="F72" s="52"/>
      <c r="G72" s="72"/>
      <c r="H72" s="72"/>
      <c r="I72" s="72"/>
      <c r="J72" s="72"/>
      <c r="K72" s="72"/>
      <c r="L72" s="73"/>
      <c r="M72" s="74"/>
      <c r="N72" s="56"/>
      <c r="O72" s="56"/>
      <c r="P72" s="56"/>
      <c r="Q72" s="56"/>
      <c r="R72" s="5">
        <f>SUM(D72:P72)</f>
        <v>0</v>
      </c>
      <c r="S72" s="3"/>
      <c r="T72" s="5">
        <f>SUM(G72:L72)</f>
        <v>0</v>
      </c>
      <c r="U72" s="3"/>
      <c r="V72" s="3"/>
      <c r="W72" s="3"/>
      <c r="X72" t="s" s="4">
        <v>81</v>
      </c>
      <c r="Y72" s="5">
        <v>0</v>
      </c>
      <c r="Z72" t="s" s="4">
        <v>5</v>
      </c>
      <c r="AA72" s="5">
        <v>0</v>
      </c>
      <c r="AB72" s="3"/>
    </row>
    <row r="73" ht="17" customHeight="1">
      <c r="A73" s="3"/>
      <c r="B73" s="3"/>
      <c r="C73" t="s" s="51">
        <v>37</v>
      </c>
      <c r="D73" s="52"/>
      <c r="E73" s="52"/>
      <c r="F73" s="52"/>
      <c r="G73" s="76">
        <v>22</v>
      </c>
      <c r="H73" s="76">
        <v>32</v>
      </c>
      <c r="I73" s="72"/>
      <c r="J73" s="72"/>
      <c r="K73" s="72"/>
      <c r="L73" s="73"/>
      <c r="M73" s="74"/>
      <c r="N73" s="56"/>
      <c r="O73" s="56"/>
      <c r="P73" s="56"/>
      <c r="Q73" s="56"/>
      <c r="R73" s="5">
        <f>SUM(D73:P73)</f>
        <v>54</v>
      </c>
      <c r="S73" s="3"/>
      <c r="T73" s="5">
        <f>SUM(G73:L73)</f>
        <v>54</v>
      </c>
      <c r="U73" s="3"/>
      <c r="V73" s="3"/>
      <c r="W73" s="3"/>
      <c r="X73" t="s" s="4">
        <v>5</v>
      </c>
      <c r="Y73" s="5">
        <v>0</v>
      </c>
      <c r="Z73" t="s" s="4">
        <v>82</v>
      </c>
      <c r="AA73" s="5">
        <v>0</v>
      </c>
      <c r="AB73" s="3"/>
    </row>
    <row r="74" ht="16" customHeight="1">
      <c r="A74" s="3"/>
      <c r="B74" s="3"/>
      <c r="C74" t="s" s="51">
        <v>87</v>
      </c>
      <c r="D74" s="52"/>
      <c r="E74" s="52"/>
      <c r="F74" s="52"/>
      <c r="G74" s="72"/>
      <c r="H74" s="72"/>
      <c r="I74" s="72"/>
      <c r="J74" s="72"/>
      <c r="K74" s="72"/>
      <c r="L74" s="73"/>
      <c r="M74" s="74"/>
      <c r="N74" s="56"/>
      <c r="O74" s="56"/>
      <c r="P74" s="56"/>
      <c r="Q74" s="56"/>
      <c r="R74" s="5">
        <f>SUM(D74:P74)</f>
        <v>0</v>
      </c>
      <c r="S74" s="3"/>
      <c r="T74" s="5">
        <f>SUM(G74:L74)</f>
        <v>0</v>
      </c>
      <c r="U74" s="3"/>
      <c r="V74" s="3"/>
      <c r="W74" s="3"/>
      <c r="X74" t="s" s="4">
        <v>82</v>
      </c>
      <c r="Y74" s="5">
        <v>0</v>
      </c>
      <c r="Z74" t="s" s="4">
        <v>26</v>
      </c>
      <c r="AA74" s="5">
        <v>0</v>
      </c>
      <c r="AB74" s="3"/>
    </row>
    <row r="75" ht="17" customHeight="1">
      <c r="A75" s="3"/>
      <c r="B75" s="3"/>
      <c r="C75" t="s" s="51">
        <v>60</v>
      </c>
      <c r="D75" s="52"/>
      <c r="E75" s="52"/>
      <c r="F75" s="52"/>
      <c r="G75" s="76">
        <v>15</v>
      </c>
      <c r="H75" s="72"/>
      <c r="I75" s="72"/>
      <c r="J75" s="72"/>
      <c r="K75" s="76">
        <v>19</v>
      </c>
      <c r="L75" s="73"/>
      <c r="M75" s="74"/>
      <c r="N75" s="56"/>
      <c r="O75" s="56"/>
      <c r="P75" s="56"/>
      <c r="Q75" s="56"/>
      <c r="R75" s="5">
        <f>SUM(D75:P75)</f>
        <v>34</v>
      </c>
      <c r="S75" s="3"/>
      <c r="T75" s="5">
        <f>SUM(G75:L75)</f>
        <v>34</v>
      </c>
      <c r="U75" s="3"/>
      <c r="V75" s="3"/>
      <c r="W75" s="3"/>
      <c r="X75" t="s" s="4">
        <v>26</v>
      </c>
      <c r="Y75" s="5">
        <v>0</v>
      </c>
      <c r="Z75" t="s" s="4">
        <v>17</v>
      </c>
      <c r="AA75" s="5">
        <v>0</v>
      </c>
      <c r="AB75" s="3"/>
    </row>
    <row r="76" ht="17" customHeight="1">
      <c r="A76" s="3"/>
      <c r="B76" s="3"/>
      <c r="C76" t="s" s="51">
        <v>9</v>
      </c>
      <c r="D76" s="58">
        <v>104</v>
      </c>
      <c r="E76" s="52"/>
      <c r="F76" s="58">
        <v>103</v>
      </c>
      <c r="G76" s="72"/>
      <c r="H76" s="76">
        <v>15</v>
      </c>
      <c r="I76" s="72"/>
      <c r="J76" s="72"/>
      <c r="K76" s="72"/>
      <c r="L76" s="73"/>
      <c r="M76" s="74"/>
      <c r="N76" s="56"/>
      <c r="O76" s="56"/>
      <c r="P76" s="56"/>
      <c r="Q76" s="56"/>
      <c r="R76" s="5">
        <f>SUM(D76:P76)</f>
        <v>222</v>
      </c>
      <c r="S76" s="3"/>
      <c r="T76" s="5">
        <f>SUM(G76:L76)</f>
        <v>15</v>
      </c>
      <c r="U76" s="3"/>
      <c r="V76" s="3"/>
      <c r="W76" s="3"/>
      <c r="X76" t="s" s="4">
        <v>17</v>
      </c>
      <c r="Y76" s="5">
        <v>0</v>
      </c>
      <c r="Z76" t="s" s="4">
        <v>62</v>
      </c>
      <c r="AA76" s="5">
        <v>0</v>
      </c>
      <c r="AB76" s="3"/>
    </row>
    <row r="77" ht="17" customHeight="1">
      <c r="A77" s="3"/>
      <c r="B77" s="3"/>
      <c r="C77" t="s" s="51">
        <v>28</v>
      </c>
      <c r="D77" s="52"/>
      <c r="E77" s="52"/>
      <c r="F77" s="52"/>
      <c r="G77" s="76">
        <v>36</v>
      </c>
      <c r="H77" s="72"/>
      <c r="I77" s="76">
        <v>57</v>
      </c>
      <c r="J77" s="72"/>
      <c r="K77" s="72"/>
      <c r="L77" s="73"/>
      <c r="M77" s="74"/>
      <c r="N77" s="56"/>
      <c r="O77" s="56"/>
      <c r="P77" s="56"/>
      <c r="Q77" s="56"/>
      <c r="R77" s="5">
        <f>SUM(D77:P77)</f>
        <v>93</v>
      </c>
      <c r="S77" s="3"/>
      <c r="T77" s="5">
        <f>SUM(G77:L77)</f>
        <v>93</v>
      </c>
      <c r="U77" s="3"/>
      <c r="V77" s="3"/>
      <c r="W77" s="3"/>
      <c r="X77" t="s" s="4">
        <v>62</v>
      </c>
      <c r="Y77" s="5">
        <v>0</v>
      </c>
      <c r="Z77" t="s" s="4">
        <v>21</v>
      </c>
      <c r="AA77" s="5">
        <v>0</v>
      </c>
      <c r="AB77" s="3"/>
    </row>
    <row r="78" ht="16" customHeight="1">
      <c r="A78" s="3"/>
      <c r="B78" s="3"/>
      <c r="C78" t="s" s="51">
        <v>35</v>
      </c>
      <c r="D78" s="52"/>
      <c r="E78" s="52"/>
      <c r="F78" s="52"/>
      <c r="G78" s="72"/>
      <c r="H78" s="72"/>
      <c r="I78" s="72"/>
      <c r="J78" s="72"/>
      <c r="K78" s="72"/>
      <c r="L78" s="73"/>
      <c r="M78" s="74"/>
      <c r="N78" s="56"/>
      <c r="O78" s="56"/>
      <c r="P78" s="56"/>
      <c r="Q78" s="56"/>
      <c r="R78" s="5">
        <f>SUM(D78:P78)</f>
        <v>0</v>
      </c>
      <c r="S78" s="3"/>
      <c r="T78" s="5">
        <f>SUM(G78:L78)</f>
        <v>0</v>
      </c>
      <c r="U78" s="3"/>
      <c r="V78" s="3"/>
      <c r="W78" s="3"/>
      <c r="X78" t="s" s="4">
        <v>21</v>
      </c>
      <c r="Y78" s="5">
        <v>0</v>
      </c>
      <c r="Z78" t="s" s="4">
        <v>83</v>
      </c>
      <c r="AA78" s="5">
        <v>0</v>
      </c>
      <c r="AB78" s="3"/>
    </row>
    <row r="79" ht="17" customHeight="1">
      <c r="A79" s="3"/>
      <c r="B79" s="3"/>
      <c r="C79" t="s" s="51">
        <v>6</v>
      </c>
      <c r="D79" s="58">
        <v>160</v>
      </c>
      <c r="E79" s="58">
        <v>65</v>
      </c>
      <c r="F79" s="58">
        <v>128</v>
      </c>
      <c r="G79" s="76">
        <v>28</v>
      </c>
      <c r="H79" s="72"/>
      <c r="I79" s="72"/>
      <c r="J79" s="76">
        <v>17</v>
      </c>
      <c r="K79" s="76">
        <v>17</v>
      </c>
      <c r="L79" s="73">
        <v>7</v>
      </c>
      <c r="M79" s="75"/>
      <c r="N79" s="56"/>
      <c r="O79" s="56"/>
      <c r="P79" s="56"/>
      <c r="Q79" s="56"/>
      <c r="R79" s="5">
        <f>SUM(D79:P79)</f>
        <v>422</v>
      </c>
      <c r="S79" s="3"/>
      <c r="T79" s="5">
        <f>SUM(G79:L79)</f>
        <v>69</v>
      </c>
      <c r="U79" s="3"/>
      <c r="V79" s="3"/>
      <c r="W79" s="3"/>
      <c r="X79" t="s" s="4">
        <v>83</v>
      </c>
      <c r="Y79" s="5">
        <v>0</v>
      </c>
      <c r="Z79" t="s" s="4">
        <v>10</v>
      </c>
      <c r="AA79" s="5">
        <v>0</v>
      </c>
      <c r="AB79" s="3"/>
    </row>
    <row r="80" ht="16" customHeight="1">
      <c r="A80" s="3"/>
      <c r="B80" s="3"/>
      <c r="C80" t="s" s="51">
        <v>41</v>
      </c>
      <c r="D80" s="52"/>
      <c r="E80" s="52"/>
      <c r="F80" s="52"/>
      <c r="G80" s="72"/>
      <c r="H80" s="72"/>
      <c r="I80" s="72"/>
      <c r="J80" s="72"/>
      <c r="K80" s="72"/>
      <c r="L80" s="73"/>
      <c r="M80" s="74"/>
      <c r="N80" s="56"/>
      <c r="O80" s="56"/>
      <c r="P80" s="56"/>
      <c r="Q80" s="56"/>
      <c r="R80" s="5">
        <f>SUM(D80:P80)</f>
        <v>0</v>
      </c>
      <c r="S80" s="3"/>
      <c r="T80" s="5">
        <f>SUM(G80:L80)</f>
        <v>0</v>
      </c>
      <c r="U80" s="3"/>
      <c r="V80" s="3"/>
      <c r="W80" s="3"/>
      <c r="X80" t="s" s="4">
        <v>10</v>
      </c>
      <c r="Y80" s="5">
        <v>0</v>
      </c>
      <c r="Z80" t="s" s="4">
        <v>84</v>
      </c>
      <c r="AA80" s="5">
        <v>0</v>
      </c>
      <c r="AB80" s="3"/>
    </row>
    <row r="81" ht="17" customHeight="1">
      <c r="A81" s="3"/>
      <c r="B81" s="3"/>
      <c r="C81" t="s" s="51">
        <v>44</v>
      </c>
      <c r="D81" s="58">
        <v>74</v>
      </c>
      <c r="E81" s="52"/>
      <c r="F81" s="52"/>
      <c r="G81" s="72"/>
      <c r="H81" s="72"/>
      <c r="I81" s="72"/>
      <c r="J81" s="72"/>
      <c r="K81" s="72"/>
      <c r="L81" s="73"/>
      <c r="M81" s="74"/>
      <c r="N81" s="56"/>
      <c r="O81" s="56"/>
      <c r="P81" s="56"/>
      <c r="Q81" s="56"/>
      <c r="R81" s="5">
        <f>SUM(D81:P81)</f>
        <v>74</v>
      </c>
      <c r="S81" s="3"/>
      <c r="T81" s="5">
        <f>SUM(G81:L81)</f>
        <v>0</v>
      </c>
      <c r="U81" s="3"/>
      <c r="V81" s="3"/>
      <c r="W81" s="3"/>
      <c r="X81" t="s" s="4">
        <v>84</v>
      </c>
      <c r="Y81" s="5">
        <v>0</v>
      </c>
      <c r="Z81" t="s" s="4">
        <v>85</v>
      </c>
      <c r="AA81" s="5">
        <v>0</v>
      </c>
      <c r="AB81" s="3"/>
    </row>
    <row r="82" ht="17" customHeight="1">
      <c r="A82" s="3"/>
      <c r="B82" s="3"/>
      <c r="C82" t="s" s="51">
        <v>49</v>
      </c>
      <c r="D82" s="52"/>
      <c r="E82" s="52"/>
      <c r="F82" s="52"/>
      <c r="G82" s="76">
        <v>32</v>
      </c>
      <c r="H82" s="72"/>
      <c r="I82" s="72"/>
      <c r="J82" s="72"/>
      <c r="K82" s="76">
        <v>28</v>
      </c>
      <c r="L82" s="73"/>
      <c r="M82" s="74"/>
      <c r="N82" s="56"/>
      <c r="O82" s="56"/>
      <c r="P82" s="56"/>
      <c r="Q82" s="56"/>
      <c r="R82" s="5">
        <f>SUM(D82:P82)</f>
        <v>60</v>
      </c>
      <c r="S82" s="3"/>
      <c r="T82" s="5">
        <f>SUM(G82:L82)</f>
        <v>60</v>
      </c>
      <c r="U82" s="3"/>
      <c r="V82" s="3"/>
      <c r="W82" s="3"/>
      <c r="X82" t="s" s="4">
        <v>85</v>
      </c>
      <c r="Y82" s="5">
        <v>0</v>
      </c>
      <c r="Z82" t="s" s="4">
        <v>61</v>
      </c>
      <c r="AA82" s="5">
        <v>0</v>
      </c>
      <c r="AB82" s="3"/>
    </row>
    <row r="83" ht="16" customHeight="1">
      <c r="A83" s="3"/>
      <c r="B83" s="3"/>
      <c r="C83" t="s" s="51">
        <v>64</v>
      </c>
      <c r="D83" s="52"/>
      <c r="E83" s="52"/>
      <c r="F83" s="52"/>
      <c r="G83" s="72"/>
      <c r="H83" s="72"/>
      <c r="I83" s="72"/>
      <c r="J83" s="72"/>
      <c r="K83" s="72"/>
      <c r="L83" s="73"/>
      <c r="M83" s="74"/>
      <c r="N83" s="56"/>
      <c r="O83" s="56"/>
      <c r="P83" s="56"/>
      <c r="Q83" s="56"/>
      <c r="R83" s="5">
        <f>SUM(D83:P83)</f>
        <v>0</v>
      </c>
      <c r="S83" s="3"/>
      <c r="T83" s="5">
        <f>SUM(G83:L83)</f>
        <v>0</v>
      </c>
      <c r="U83" s="3"/>
      <c r="V83" s="3"/>
      <c r="W83" s="3"/>
      <c r="X83" t="s" s="4">
        <v>61</v>
      </c>
      <c r="Y83" s="5">
        <v>0</v>
      </c>
      <c r="Z83" t="s" s="4">
        <v>71</v>
      </c>
      <c r="AA83" s="5">
        <v>0</v>
      </c>
      <c r="AB83" s="3"/>
    </row>
    <row r="84" ht="17" customHeight="1">
      <c r="A84" s="3"/>
      <c r="B84" s="3"/>
      <c r="C84" t="s" s="51">
        <v>36</v>
      </c>
      <c r="D84" s="52"/>
      <c r="E84" s="52"/>
      <c r="F84" s="52"/>
      <c r="G84" s="76">
        <v>72</v>
      </c>
      <c r="H84" s="72"/>
      <c r="I84" s="72"/>
      <c r="J84" s="76">
        <v>22</v>
      </c>
      <c r="K84" s="72"/>
      <c r="L84" s="73"/>
      <c r="M84" s="74"/>
      <c r="N84" s="56"/>
      <c r="O84" s="56"/>
      <c r="P84" s="56"/>
      <c r="Q84" s="56"/>
      <c r="R84" s="5">
        <f>SUM(D84:P84)</f>
        <v>94</v>
      </c>
      <c r="S84" s="3"/>
      <c r="T84" s="5">
        <f>SUM(G84:L84)</f>
        <v>94</v>
      </c>
      <c r="U84" s="3"/>
      <c r="V84" s="3"/>
      <c r="W84" s="3"/>
      <c r="X84" t="s" s="4">
        <v>71</v>
      </c>
      <c r="Y84" s="5">
        <v>0</v>
      </c>
      <c r="Z84" t="s" s="4">
        <v>53</v>
      </c>
      <c r="AA84" s="5">
        <v>0</v>
      </c>
      <c r="AB84" s="3"/>
    </row>
    <row r="85" ht="17" customHeight="1">
      <c r="A85" s="3"/>
      <c r="B85" s="3"/>
      <c r="C85" t="s" s="51">
        <v>20</v>
      </c>
      <c r="D85" s="58">
        <v>53</v>
      </c>
      <c r="E85" s="52"/>
      <c r="F85" s="52"/>
      <c r="G85" s="76">
        <v>45</v>
      </c>
      <c r="H85" s="76">
        <v>28</v>
      </c>
      <c r="I85" s="72"/>
      <c r="J85" s="76">
        <v>13</v>
      </c>
      <c r="K85" s="76">
        <v>7</v>
      </c>
      <c r="L85" s="73"/>
      <c r="M85" s="74"/>
      <c r="N85" s="56"/>
      <c r="O85" s="56"/>
      <c r="P85" s="56"/>
      <c r="Q85" s="56"/>
      <c r="R85" s="5">
        <f>SUM(D85:P85)</f>
        <v>146</v>
      </c>
      <c r="S85" s="3"/>
      <c r="T85" s="5">
        <f>SUM(G85:L85)</f>
        <v>93</v>
      </c>
      <c r="U85" s="3"/>
      <c r="V85" s="3"/>
      <c r="W85" s="3"/>
      <c r="X85" t="s" s="4">
        <v>53</v>
      </c>
      <c r="Y85" s="5">
        <v>0</v>
      </c>
      <c r="Z85" t="s" s="4">
        <v>86</v>
      </c>
      <c r="AA85" s="5">
        <v>0</v>
      </c>
      <c r="AB85" s="3"/>
    </row>
    <row r="86" ht="17" customHeight="1">
      <c r="A86" s="3"/>
      <c r="B86" s="3"/>
      <c r="C86" t="s" s="51">
        <v>8</v>
      </c>
      <c r="D86" s="52"/>
      <c r="E86" s="52"/>
      <c r="F86" s="52"/>
      <c r="G86" s="72"/>
      <c r="H86" s="72"/>
      <c r="I86" s="72"/>
      <c r="J86" s="72"/>
      <c r="K86" s="72"/>
      <c r="L86" s="73">
        <v>20</v>
      </c>
      <c r="M86" s="75"/>
      <c r="N86" s="56"/>
      <c r="O86" s="56"/>
      <c r="P86" s="56"/>
      <c r="Q86" s="56"/>
      <c r="R86" s="5">
        <f>SUM(D86:P86)</f>
        <v>20</v>
      </c>
      <c r="S86" s="3"/>
      <c r="T86" s="5">
        <f>SUM(G86:L86)</f>
        <v>20</v>
      </c>
      <c r="U86" s="3"/>
      <c r="V86" s="3"/>
      <c r="W86" s="3"/>
      <c r="X86" t="s" s="4">
        <v>86</v>
      </c>
      <c r="Y86" s="5">
        <v>0</v>
      </c>
      <c r="Z86" t="s" s="4">
        <v>87</v>
      </c>
      <c r="AA86" s="5">
        <v>0</v>
      </c>
      <c r="AB86" s="3"/>
    </row>
    <row r="87" ht="17" customHeight="1">
      <c r="A87" s="3"/>
      <c r="B87" s="3"/>
      <c r="C87" t="s" s="51">
        <v>54</v>
      </c>
      <c r="D87" s="52"/>
      <c r="E87" s="52"/>
      <c r="F87" s="52"/>
      <c r="G87" s="72"/>
      <c r="H87" s="72"/>
      <c r="I87" s="72"/>
      <c r="J87" s="76">
        <v>28</v>
      </c>
      <c r="K87" s="72"/>
      <c r="L87" s="73"/>
      <c r="M87" s="74"/>
      <c r="N87" s="56"/>
      <c r="O87" s="56"/>
      <c r="P87" s="56"/>
      <c r="Q87" s="56"/>
      <c r="R87" s="5">
        <f>SUM(D87:P87)</f>
        <v>28</v>
      </c>
      <c r="S87" s="3"/>
      <c r="T87" s="5">
        <f>SUM(G87:L87)</f>
        <v>28</v>
      </c>
      <c r="U87" s="3"/>
      <c r="V87" s="3"/>
      <c r="W87" s="3"/>
      <c r="X87" t="s" s="4">
        <v>87</v>
      </c>
      <c r="Y87" s="5">
        <v>0</v>
      </c>
      <c r="Z87" t="s" s="4">
        <v>35</v>
      </c>
      <c r="AA87" s="5">
        <v>0</v>
      </c>
      <c r="AB87" s="3"/>
    </row>
    <row r="88" ht="17" customHeight="1">
      <c r="A88" s="3"/>
      <c r="B88" s="3"/>
      <c r="C88" t="s" s="51">
        <v>55</v>
      </c>
      <c r="D88" s="52"/>
      <c r="E88" s="52"/>
      <c r="F88" s="52"/>
      <c r="G88" s="72"/>
      <c r="H88" s="76">
        <v>13</v>
      </c>
      <c r="I88" s="72"/>
      <c r="J88" s="72"/>
      <c r="K88" s="76">
        <v>32</v>
      </c>
      <c r="L88" s="73"/>
      <c r="M88" s="74"/>
      <c r="N88" s="56"/>
      <c r="O88" s="56"/>
      <c r="P88" s="56"/>
      <c r="Q88" s="56"/>
      <c r="R88" s="5">
        <f>SUM(D88:P88)</f>
        <v>45</v>
      </c>
      <c r="S88" s="3"/>
      <c r="T88" s="5">
        <f>SUM(G88:L88)</f>
        <v>45</v>
      </c>
      <c r="U88" s="3"/>
      <c r="V88" s="3"/>
      <c r="W88" s="3"/>
      <c r="X88" t="s" s="4">
        <v>35</v>
      </c>
      <c r="Y88" s="5">
        <v>0</v>
      </c>
      <c r="Z88" t="s" s="4">
        <v>41</v>
      </c>
      <c r="AA88" s="5">
        <v>0</v>
      </c>
      <c r="AB88" s="3"/>
    </row>
    <row r="89" ht="16" customHeight="1">
      <c r="A89" s="3"/>
      <c r="B89" s="3"/>
      <c r="C89" t="s" s="51">
        <v>88</v>
      </c>
      <c r="D89" s="52"/>
      <c r="E89" s="52"/>
      <c r="F89" s="52"/>
      <c r="G89" s="72"/>
      <c r="H89" s="72"/>
      <c r="I89" s="72"/>
      <c r="J89" s="72"/>
      <c r="K89" s="72"/>
      <c r="L89" s="73"/>
      <c r="M89" s="74"/>
      <c r="N89" s="56"/>
      <c r="O89" s="56"/>
      <c r="P89" s="56"/>
      <c r="Q89" s="56"/>
      <c r="R89" s="5">
        <f>SUM(D89:P89)</f>
        <v>0</v>
      </c>
      <c r="S89" s="3"/>
      <c r="T89" s="5">
        <f>SUM(G89:L89)</f>
        <v>0</v>
      </c>
      <c r="U89" s="3"/>
      <c r="V89" s="3"/>
      <c r="W89" s="3"/>
      <c r="X89" t="s" s="4">
        <v>41</v>
      </c>
      <c r="Y89" s="5">
        <v>0</v>
      </c>
      <c r="Z89" t="s" s="4">
        <v>44</v>
      </c>
      <c r="AA89" s="5">
        <v>0</v>
      </c>
      <c r="AB89" s="3"/>
    </row>
    <row r="90" ht="17" customHeight="1">
      <c r="A90" s="3"/>
      <c r="B90" s="3"/>
      <c r="C90" t="s" s="51">
        <v>29</v>
      </c>
      <c r="D90" s="58">
        <v>83</v>
      </c>
      <c r="E90" s="52"/>
      <c r="F90" s="52"/>
      <c r="G90" s="72"/>
      <c r="H90" s="76">
        <v>17</v>
      </c>
      <c r="I90" s="72"/>
      <c r="J90" s="72"/>
      <c r="K90" s="76">
        <v>15</v>
      </c>
      <c r="L90" s="73"/>
      <c r="M90" s="74"/>
      <c r="N90" s="56"/>
      <c r="O90" s="56"/>
      <c r="P90" s="56"/>
      <c r="Q90" s="56"/>
      <c r="R90" s="5">
        <f>SUM(D90:P90)</f>
        <v>115</v>
      </c>
      <c r="S90" s="3"/>
      <c r="T90" s="5">
        <f>SUM(G90:L90)</f>
        <v>32</v>
      </c>
      <c r="U90" s="3"/>
      <c r="V90" s="3"/>
      <c r="W90" s="3"/>
      <c r="X90" t="s" s="4">
        <v>64</v>
      </c>
      <c r="Y90" s="5">
        <v>0</v>
      </c>
      <c r="Z90" t="s" s="4">
        <v>64</v>
      </c>
      <c r="AA90" s="5">
        <v>0</v>
      </c>
      <c r="AB90" s="3"/>
    </row>
    <row r="91" ht="17" customHeight="1">
      <c r="A91" s="3"/>
      <c r="B91" s="3"/>
      <c r="C91" t="s" s="51">
        <v>24</v>
      </c>
      <c r="D91" s="52"/>
      <c r="E91" s="52"/>
      <c r="F91" s="52"/>
      <c r="G91" s="76">
        <v>19</v>
      </c>
      <c r="H91" s="76">
        <v>51</v>
      </c>
      <c r="I91" s="72"/>
      <c r="J91" s="72"/>
      <c r="K91" s="76">
        <v>36</v>
      </c>
      <c r="L91" s="73">
        <v>16</v>
      </c>
      <c r="M91" s="75"/>
      <c r="N91" s="56"/>
      <c r="O91" s="56"/>
      <c r="P91" s="56"/>
      <c r="Q91" s="56"/>
      <c r="R91" s="5">
        <f>SUM(D91:P91)</f>
        <v>122</v>
      </c>
      <c r="S91" s="3"/>
      <c r="T91" s="5">
        <f>SUM(G91:L91)</f>
        <v>122</v>
      </c>
      <c r="U91" s="3"/>
      <c r="V91" s="3"/>
      <c r="W91" s="3"/>
      <c r="X91" t="s" s="4">
        <v>88</v>
      </c>
      <c r="Y91" s="5">
        <v>0</v>
      </c>
      <c r="Z91" t="s" s="4">
        <v>88</v>
      </c>
      <c r="AA91" s="5">
        <v>0</v>
      </c>
      <c r="AB91" s="3"/>
    </row>
    <row r="92" ht="16" customHeight="1">
      <c r="A92" s="3"/>
      <c r="B92" s="3"/>
      <c r="C92" t="s" s="51">
        <v>89</v>
      </c>
      <c r="D92" s="52"/>
      <c r="E92" s="52"/>
      <c r="F92" s="52"/>
      <c r="G92" s="72"/>
      <c r="H92" s="72"/>
      <c r="I92" s="72"/>
      <c r="J92" s="72"/>
      <c r="K92" s="72"/>
      <c r="L92" s="73"/>
      <c r="M92" s="74"/>
      <c r="N92" s="56"/>
      <c r="O92" s="56"/>
      <c r="P92" s="56"/>
      <c r="Q92" s="56"/>
      <c r="R92" s="5">
        <f>SUM(D92:P92)</f>
        <v>0</v>
      </c>
      <c r="S92" s="3"/>
      <c r="T92" s="5">
        <f>SUM(G92:L92)</f>
        <v>0</v>
      </c>
      <c r="U92" s="3"/>
      <c r="V92" s="3"/>
      <c r="W92" s="3"/>
      <c r="X92" t="s" s="4">
        <v>89</v>
      </c>
      <c r="Y92" s="5">
        <v>0</v>
      </c>
      <c r="Z92" t="s" s="4">
        <v>89</v>
      </c>
      <c r="AA92" s="5">
        <v>0</v>
      </c>
      <c r="AB92" s="3"/>
    </row>
    <row r="93" ht="13" customHeight="1">
      <c r="A93" s="3"/>
      <c r="B93" s="3"/>
      <c r="C93" s="3"/>
      <c r="D93" s="59"/>
      <c r="E93" s="59"/>
      <c r="F93" s="59"/>
      <c r="G93" s="59"/>
      <c r="H93" s="59"/>
      <c r="I93" s="59"/>
      <c r="J93" s="59"/>
      <c r="K93" s="59"/>
      <c r="L93" s="59"/>
      <c r="M93" s="56"/>
      <c r="N93" s="56"/>
      <c r="O93" s="56"/>
      <c r="P93" s="56"/>
      <c r="Q93" s="56"/>
      <c r="R93" s="56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3" customHeight="1">
      <c r="A94" s="3"/>
      <c r="B94" s="3"/>
      <c r="C94" s="3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3" customHeight="1">
      <c r="A95" s="3"/>
      <c r="B95" s="3"/>
      <c r="C95" s="3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3" customHeight="1">
      <c r="A96" s="3"/>
      <c r="B96" s="3"/>
      <c r="C96" s="3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3" customHeight="1">
      <c r="A97" s="3"/>
      <c r="B97" s="3"/>
      <c r="C97" s="3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3" customHeight="1">
      <c r="A98" s="3"/>
      <c r="B98" s="3"/>
      <c r="C98" s="3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3" customHeight="1">
      <c r="A99" s="3"/>
      <c r="B99" s="3"/>
      <c r="C99" s="3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3" customHeight="1">
      <c r="A100" s="3"/>
      <c r="B100" s="3"/>
      <c r="C100" s="3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3" customHeight="1">
      <c r="A101" s="3"/>
      <c r="B101" s="3"/>
      <c r="C101" s="3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3" customHeight="1">
      <c r="A102" s="3"/>
      <c r="B102" s="3"/>
      <c r="C102" s="3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3"/>
      <c r="T102" s="3"/>
      <c r="U102" s="3"/>
      <c r="V102" s="3"/>
      <c r="W102" s="3"/>
      <c r="X102" s="3"/>
      <c r="Y102" s="3"/>
      <c r="Z102" s="3"/>
      <c r="AA102" s="3"/>
      <c r="AB102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122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7" customWidth="1"/>
    <col min="2" max="2" width="9.5" style="77" customWidth="1"/>
    <col min="3" max="3" width="9.5" style="77" customWidth="1"/>
    <col min="4" max="4" width="12" style="77" customWidth="1"/>
    <col min="5" max="5" width="12" style="77" customWidth="1"/>
    <col min="6" max="6" width="14.5" style="77" customWidth="1"/>
    <col min="7" max="7" width="14.5" style="77" customWidth="1"/>
    <col min="8" max="8" width="8.35156" style="77" customWidth="1"/>
    <col min="9" max="9" width="8.35156" style="77" customWidth="1"/>
    <col min="10" max="10" width="11.8516" style="77" customWidth="1"/>
    <col min="11" max="11" width="11.8516" style="77" customWidth="1"/>
    <col min="12" max="256" width="14.5" style="77" customWidth="1"/>
  </cols>
  <sheetData>
    <row r="1" ht="15.75" customHeight="1">
      <c r="A1" t="s" s="50">
        <v>0</v>
      </c>
      <c r="B1" s="48">
        <v>2015</v>
      </c>
      <c r="C1" s="48">
        <v>2016</v>
      </c>
      <c r="D1" s="48">
        <v>2017</v>
      </c>
      <c r="E1" t="s" s="49">
        <v>125</v>
      </c>
      <c r="F1" s="3"/>
      <c r="G1" t="s" s="50">
        <v>3</v>
      </c>
      <c r="H1" s="48">
        <v>2015</v>
      </c>
      <c r="I1" s="48">
        <v>2016</v>
      </c>
      <c r="J1" s="48">
        <v>2017</v>
      </c>
      <c r="K1" t="s" s="49">
        <v>125</v>
      </c>
    </row>
    <row r="2" ht="15.75" customHeight="1">
      <c r="A2" t="s" s="4">
        <v>15</v>
      </c>
      <c r="B2" s="56">
        <v>154</v>
      </c>
      <c r="C2" s="56">
        <v>105</v>
      </c>
      <c r="D2" s="56">
        <v>266</v>
      </c>
      <c r="E2" s="48">
        <v>161</v>
      </c>
      <c r="F2" s="78"/>
      <c r="G2" t="s" s="4">
        <f>'Women'!C62</f>
        <v>126</v>
      </c>
      <c r="H2" s="19">
        <v>143</v>
      </c>
      <c r="I2" s="19">
        <v>0</v>
      </c>
      <c r="J2" s="56">
        <f>'Women'!R62</f>
        <v>117</v>
      </c>
      <c r="K2" s="48">
        <f>J2-I2</f>
        <v>117</v>
      </c>
    </row>
    <row r="3" ht="15.75" customHeight="1">
      <c r="A3" t="s" s="4">
        <v>35</v>
      </c>
      <c r="B3" s="56">
        <v>72</v>
      </c>
      <c r="C3" s="56">
        <v>0</v>
      </c>
      <c r="D3" s="56">
        <v>116</v>
      </c>
      <c r="E3" s="48">
        <v>116</v>
      </c>
      <c r="F3" s="78"/>
      <c r="G3" t="s" s="4">
        <f>'Women'!C70</f>
        <v>127</v>
      </c>
      <c r="H3" s="3"/>
      <c r="I3" s="3"/>
      <c r="J3" s="56">
        <f>'Women'!R70</f>
        <v>115</v>
      </c>
      <c r="K3" s="48">
        <f>J3-I3</f>
        <v>115</v>
      </c>
    </row>
    <row r="4" ht="15.75" customHeight="1">
      <c r="A4" t="s" s="4">
        <v>12</v>
      </c>
      <c r="B4" s="56"/>
      <c r="C4" s="56">
        <v>185</v>
      </c>
      <c r="D4" s="56">
        <v>275</v>
      </c>
      <c r="E4" s="48">
        <v>90</v>
      </c>
      <c r="F4" s="78"/>
      <c r="G4" t="s" s="4">
        <f>'Women'!C55</f>
        <v>128</v>
      </c>
      <c r="H4" s="19">
        <v>207</v>
      </c>
      <c r="I4" s="19">
        <v>206</v>
      </c>
      <c r="J4" s="56">
        <f>'Women'!R55</f>
        <v>300</v>
      </c>
      <c r="K4" s="48">
        <f>J4-I4</f>
        <v>94</v>
      </c>
    </row>
    <row r="5" ht="15.75" customHeight="1">
      <c r="A5" t="s" s="4">
        <v>21</v>
      </c>
      <c r="B5" s="56">
        <v>195</v>
      </c>
      <c r="C5" s="56">
        <v>136</v>
      </c>
      <c r="D5" s="56">
        <v>215</v>
      </c>
      <c r="E5" s="56">
        <v>79</v>
      </c>
      <c r="F5" s="78"/>
      <c r="G5" t="s" s="4">
        <f>'Women'!C77</f>
        <v>129</v>
      </c>
      <c r="H5" s="56"/>
      <c r="I5" s="56"/>
      <c r="J5" s="56">
        <f>'Women'!R77</f>
        <v>93</v>
      </c>
      <c r="K5" s="56">
        <f>J5-I5</f>
        <v>93</v>
      </c>
    </row>
    <row r="6" ht="15.75" customHeight="1">
      <c r="A6" t="s" s="4">
        <v>9</v>
      </c>
      <c r="B6" s="56">
        <v>127</v>
      </c>
      <c r="C6" s="56">
        <v>87</v>
      </c>
      <c r="D6" s="56">
        <v>161</v>
      </c>
      <c r="E6" s="56">
        <v>74</v>
      </c>
      <c r="F6" s="78"/>
      <c r="G6" t="s" s="4">
        <f>'Women'!C43</f>
        <v>130</v>
      </c>
      <c r="H6" s="19">
        <v>0</v>
      </c>
      <c r="I6" s="19">
        <v>34</v>
      </c>
      <c r="J6" s="56">
        <f>'Women'!R43</f>
        <v>124</v>
      </c>
      <c r="K6" s="56">
        <f>J6-I6</f>
        <v>90</v>
      </c>
    </row>
    <row r="7" ht="15.75" customHeight="1">
      <c r="A7" t="s" s="4">
        <v>44</v>
      </c>
      <c r="B7" s="56">
        <v>79</v>
      </c>
      <c r="C7" s="56">
        <v>0</v>
      </c>
      <c r="D7" s="56">
        <v>74</v>
      </c>
      <c r="E7" s="56">
        <v>74</v>
      </c>
      <c r="F7" s="78"/>
      <c r="G7" t="s" s="4">
        <f>'Women'!C91</f>
        <v>131</v>
      </c>
      <c r="H7" s="19">
        <v>64</v>
      </c>
      <c r="I7" s="19">
        <v>36</v>
      </c>
      <c r="J7" s="56">
        <f>'Women'!R91</f>
        <v>122</v>
      </c>
      <c r="K7" s="56">
        <f>J7-I7</f>
        <v>86</v>
      </c>
    </row>
    <row r="8" ht="15.75" customHeight="1">
      <c r="A8" t="s" s="4">
        <v>37</v>
      </c>
      <c r="B8" s="56">
        <v>44</v>
      </c>
      <c r="C8" s="56">
        <v>37</v>
      </c>
      <c r="D8" s="56">
        <v>110</v>
      </c>
      <c r="E8" s="56">
        <v>73</v>
      </c>
      <c r="F8" s="78"/>
      <c r="G8" t="s" s="4">
        <f>'Women'!C46</f>
        <v>132</v>
      </c>
      <c r="H8" s="56"/>
      <c r="I8" s="56"/>
      <c r="J8" s="56">
        <f>'Women'!R46</f>
        <v>80</v>
      </c>
      <c r="K8" s="56">
        <f>J8-I8</f>
        <v>80</v>
      </c>
    </row>
    <row r="9" ht="15.75" customHeight="1">
      <c r="A9" t="s" s="4">
        <v>46</v>
      </c>
      <c r="B9" s="56">
        <v>13</v>
      </c>
      <c r="C9" s="56">
        <v>18</v>
      </c>
      <c r="D9" s="56">
        <v>59</v>
      </c>
      <c r="E9" s="56">
        <v>41</v>
      </c>
      <c r="F9" s="78"/>
      <c r="G9" t="s" s="4">
        <f>'Women'!C81</f>
        <v>133</v>
      </c>
      <c r="H9" s="19">
        <v>64</v>
      </c>
      <c r="I9" s="19">
        <v>0</v>
      </c>
      <c r="J9" s="56">
        <f>'Women'!R81</f>
        <v>74</v>
      </c>
      <c r="K9" s="56">
        <f>J9-I9</f>
        <v>74</v>
      </c>
    </row>
    <row r="10" ht="15.75" customHeight="1">
      <c r="A10" t="s" s="4">
        <v>27</v>
      </c>
      <c r="B10" s="56">
        <v>16</v>
      </c>
      <c r="C10" s="56">
        <v>0</v>
      </c>
      <c r="D10" s="56">
        <v>41</v>
      </c>
      <c r="E10" s="56">
        <v>41</v>
      </c>
      <c r="F10" s="78"/>
      <c r="G10" t="s" s="4">
        <f>'Women'!C71</f>
        <v>134</v>
      </c>
      <c r="H10" s="3"/>
      <c r="I10" s="3"/>
      <c r="J10" s="56">
        <f>'Women'!R71</f>
        <v>57</v>
      </c>
      <c r="K10" s="56">
        <f>J10-I10</f>
        <v>57</v>
      </c>
    </row>
    <row r="11" ht="15.75" customHeight="1">
      <c r="A11" t="s" s="4">
        <v>61</v>
      </c>
      <c r="B11" s="56">
        <v>0</v>
      </c>
      <c r="C11" s="56">
        <v>0</v>
      </c>
      <c r="D11" s="56">
        <v>40</v>
      </c>
      <c r="E11" s="56">
        <v>40</v>
      </c>
      <c r="F11" s="78"/>
      <c r="G11" t="s" s="4">
        <f>'Women'!C37</f>
        <v>135</v>
      </c>
      <c r="H11" s="56"/>
      <c r="I11" s="56"/>
      <c r="J11" s="56">
        <f>'Women'!R37</f>
        <v>49</v>
      </c>
      <c r="K11" s="56">
        <f>J11-I11</f>
        <v>49</v>
      </c>
    </row>
    <row r="12" ht="15.75" customHeight="1">
      <c r="A12" t="s" s="4">
        <v>16</v>
      </c>
      <c r="B12" s="56">
        <v>41</v>
      </c>
      <c r="C12" s="56">
        <v>25</v>
      </c>
      <c r="D12" s="56">
        <v>64</v>
      </c>
      <c r="E12" s="56">
        <v>39</v>
      </c>
      <c r="F12" s="78"/>
      <c r="G12" t="s" s="4">
        <f>'Women'!C21</f>
        <v>136</v>
      </c>
      <c r="H12" s="56"/>
      <c r="I12" s="56">
        <v>36</v>
      </c>
      <c r="J12" s="56">
        <f>'Women'!R21</f>
        <v>80</v>
      </c>
      <c r="K12" s="56">
        <f>J12-I12</f>
        <v>44</v>
      </c>
    </row>
    <row r="13" ht="15.75" customHeight="1">
      <c r="A13" t="s" s="4">
        <v>64</v>
      </c>
      <c r="B13" s="56"/>
      <c r="C13" s="56"/>
      <c r="D13" s="56">
        <v>36</v>
      </c>
      <c r="E13" s="56">
        <v>36</v>
      </c>
      <c r="F13" s="78"/>
      <c r="G13" t="s" s="4">
        <f>'Women'!C85</f>
        <v>137</v>
      </c>
      <c r="H13" s="19">
        <v>94</v>
      </c>
      <c r="I13" s="19">
        <v>103</v>
      </c>
      <c r="J13" s="56">
        <f>'Women'!R85</f>
        <v>146</v>
      </c>
      <c r="K13" s="56">
        <f>J13-I13</f>
        <v>43</v>
      </c>
    </row>
    <row r="14" ht="15.75" customHeight="1">
      <c r="A14" t="s" s="4">
        <v>38</v>
      </c>
      <c r="B14" s="56">
        <v>181</v>
      </c>
      <c r="C14" s="56">
        <v>76</v>
      </c>
      <c r="D14" s="56">
        <v>107</v>
      </c>
      <c r="E14" s="56">
        <v>31</v>
      </c>
      <c r="F14" s="78"/>
      <c r="G14" t="s" s="4">
        <f>'Women'!C39</f>
        <v>138</v>
      </c>
      <c r="H14" s="19">
        <v>53</v>
      </c>
      <c r="I14" s="19">
        <v>138</v>
      </c>
      <c r="J14" s="56">
        <f>'Women'!R39</f>
        <v>181</v>
      </c>
      <c r="K14" s="56">
        <f>J14-I14</f>
        <v>43</v>
      </c>
    </row>
    <row r="15" ht="15.75" customHeight="1">
      <c r="A15" t="s" s="4">
        <v>49</v>
      </c>
      <c r="B15" s="56">
        <v>7</v>
      </c>
      <c r="C15" s="56">
        <v>25</v>
      </c>
      <c r="D15" s="56">
        <v>55</v>
      </c>
      <c r="E15" s="56">
        <v>30</v>
      </c>
      <c r="F15" s="78"/>
      <c r="G15" t="s" s="4">
        <f>'Women'!C73</f>
        <v>139</v>
      </c>
      <c r="H15" s="19">
        <v>63</v>
      </c>
      <c r="I15" s="19">
        <v>13</v>
      </c>
      <c r="J15" s="56">
        <f>'Women'!R73</f>
        <v>54</v>
      </c>
      <c r="K15" s="56">
        <f>J15-I15</f>
        <v>41</v>
      </c>
    </row>
    <row r="16" ht="15.75" customHeight="1">
      <c r="A16" t="s" s="4">
        <v>59</v>
      </c>
      <c r="B16" s="56"/>
      <c r="C16" s="56"/>
      <c r="D16" s="56">
        <v>29</v>
      </c>
      <c r="E16" s="56">
        <v>29</v>
      </c>
      <c r="F16" s="78"/>
      <c r="G16" t="s" s="4">
        <f>'Women'!C61</f>
        <v>140</v>
      </c>
      <c r="H16" s="19">
        <v>186</v>
      </c>
      <c r="I16" s="19">
        <v>147</v>
      </c>
      <c r="J16" s="56">
        <f>'Women'!R61</f>
        <v>186</v>
      </c>
      <c r="K16" s="56">
        <f>J16-I16</f>
        <v>39</v>
      </c>
    </row>
    <row r="17" ht="15.75" customHeight="1">
      <c r="A17" t="s" s="4">
        <v>43</v>
      </c>
      <c r="B17" s="56">
        <v>46</v>
      </c>
      <c r="C17" s="56">
        <v>70</v>
      </c>
      <c r="D17" s="56">
        <v>98</v>
      </c>
      <c r="E17" s="56">
        <v>28</v>
      </c>
      <c r="F17" s="78"/>
      <c r="G17" t="s" s="4">
        <f>'Women'!C65</f>
        <v>141</v>
      </c>
      <c r="H17" s="56"/>
      <c r="I17" s="56"/>
      <c r="J17" s="56">
        <f>'Women'!R65</f>
        <v>37</v>
      </c>
      <c r="K17" s="56">
        <f>J17-I17</f>
        <v>37</v>
      </c>
    </row>
    <row r="18" ht="15.75" customHeight="1">
      <c r="A18" t="s" s="4">
        <v>22</v>
      </c>
      <c r="B18" s="56">
        <v>25</v>
      </c>
      <c r="C18" s="56">
        <v>13</v>
      </c>
      <c r="D18" s="56">
        <v>41</v>
      </c>
      <c r="E18" s="56">
        <v>28</v>
      </c>
      <c r="F18" s="78"/>
      <c r="G18" t="s" s="4">
        <f>'Women'!C76</f>
        <v>142</v>
      </c>
      <c r="H18" s="19">
        <v>150</v>
      </c>
      <c r="I18" s="19">
        <v>186</v>
      </c>
      <c r="J18" s="56">
        <f>'Women'!R76</f>
        <v>222</v>
      </c>
      <c r="K18" s="56">
        <f>J18-I18</f>
        <v>36</v>
      </c>
    </row>
    <row r="19" ht="15.75" customHeight="1">
      <c r="A19" t="s" s="4">
        <v>36</v>
      </c>
      <c r="B19" s="56">
        <v>0</v>
      </c>
      <c r="C19" s="56">
        <v>45</v>
      </c>
      <c r="D19" s="56">
        <v>71</v>
      </c>
      <c r="E19" s="56">
        <v>26</v>
      </c>
      <c r="F19" s="78"/>
      <c r="G19" t="s" s="4">
        <f>'Women'!C75</f>
        <v>143</v>
      </c>
      <c r="H19" s="56"/>
      <c r="I19" s="56"/>
      <c r="J19" s="56">
        <f>'Women'!R75</f>
        <v>34</v>
      </c>
      <c r="K19" s="56">
        <f>J19-I19</f>
        <v>34</v>
      </c>
    </row>
    <row r="20" ht="15.75" customHeight="1">
      <c r="A20" t="s" s="4">
        <v>19</v>
      </c>
      <c r="B20" s="56">
        <v>262</v>
      </c>
      <c r="C20" s="56">
        <v>221</v>
      </c>
      <c r="D20" s="56">
        <v>244</v>
      </c>
      <c r="E20" s="56">
        <v>23</v>
      </c>
      <c r="F20" s="78"/>
      <c r="G20" t="s" s="4">
        <f>'Women'!C27</f>
        <v>144</v>
      </c>
      <c r="H20" s="19">
        <v>139</v>
      </c>
      <c r="I20" s="19">
        <v>157</v>
      </c>
      <c r="J20" s="56">
        <f>'Women'!R27</f>
        <v>181</v>
      </c>
      <c r="K20" s="56">
        <f>J20-I20</f>
        <v>24</v>
      </c>
    </row>
    <row r="21" ht="15.75" customHeight="1">
      <c r="A21" t="s" s="4">
        <v>54</v>
      </c>
      <c r="B21" s="56">
        <v>18</v>
      </c>
      <c r="C21" s="56">
        <v>28</v>
      </c>
      <c r="D21" s="56">
        <v>51</v>
      </c>
      <c r="E21" s="56">
        <v>23</v>
      </c>
      <c r="F21" s="78"/>
      <c r="G21" t="s" s="4">
        <f>'Women'!C59</f>
        <v>145</v>
      </c>
      <c r="H21" s="19">
        <v>45</v>
      </c>
      <c r="I21" s="19">
        <v>40</v>
      </c>
      <c r="J21" s="56">
        <f>'Women'!R59</f>
        <v>61</v>
      </c>
      <c r="K21" s="56">
        <f>J21-I21</f>
        <v>21</v>
      </c>
    </row>
    <row r="22" ht="15.75" customHeight="1">
      <c r="A22" t="s" s="4">
        <v>47</v>
      </c>
      <c r="B22" s="56">
        <v>23</v>
      </c>
      <c r="C22" s="56">
        <v>43</v>
      </c>
      <c r="D22" s="56">
        <v>64</v>
      </c>
      <c r="E22" s="56">
        <v>21</v>
      </c>
      <c r="F22" s="78"/>
      <c r="G22" t="s" s="4">
        <f>'Women'!C23</f>
        <v>146</v>
      </c>
      <c r="H22" s="56"/>
      <c r="I22" s="56"/>
      <c r="J22" s="56">
        <f>'Women'!R23</f>
        <v>19</v>
      </c>
      <c r="K22" s="56">
        <f>J22-I22</f>
        <v>19</v>
      </c>
    </row>
    <row r="23" ht="15.75" customHeight="1">
      <c r="A23" t="s" s="4">
        <v>23</v>
      </c>
      <c r="B23" s="56">
        <v>206</v>
      </c>
      <c r="C23" s="56">
        <v>185</v>
      </c>
      <c r="D23" s="56">
        <v>205</v>
      </c>
      <c r="E23" s="56">
        <v>20</v>
      </c>
      <c r="F23" s="78"/>
      <c r="G23" t="s" s="4">
        <f>'Women'!C84</f>
        <v>147</v>
      </c>
      <c r="H23" s="19">
        <v>74</v>
      </c>
      <c r="I23" s="19">
        <v>77</v>
      </c>
      <c r="J23" s="56">
        <f>'Women'!R84</f>
        <v>94</v>
      </c>
      <c r="K23" s="56">
        <f>J23-I23</f>
        <v>17</v>
      </c>
    </row>
    <row r="24" ht="15.75" customHeight="1">
      <c r="A24" t="s" s="4">
        <v>71</v>
      </c>
      <c r="B24" s="56">
        <v>101</v>
      </c>
      <c r="C24" s="56">
        <v>0</v>
      </c>
      <c r="D24" s="56">
        <v>18</v>
      </c>
      <c r="E24" s="56">
        <v>18</v>
      </c>
      <c r="F24" s="78"/>
      <c r="G24" t="s" s="4">
        <f>'Women'!C50</f>
        <v>148</v>
      </c>
      <c r="H24" s="56"/>
      <c r="I24" s="56"/>
      <c r="J24" s="56">
        <f>'Women'!R50</f>
        <v>14</v>
      </c>
      <c r="K24" s="56">
        <f>J24-I24</f>
        <v>14</v>
      </c>
    </row>
    <row r="25" ht="15.75" customHeight="1">
      <c r="A25" t="s" s="4">
        <v>39</v>
      </c>
      <c r="B25" s="56"/>
      <c r="C25" s="56"/>
      <c r="D25" s="56">
        <v>15</v>
      </c>
      <c r="E25" s="56">
        <v>15</v>
      </c>
      <c r="F25" s="78"/>
      <c r="G25" t="s" s="4">
        <f>'Women'!C25</f>
        <v>149</v>
      </c>
      <c r="H25" s="19">
        <v>120</v>
      </c>
      <c r="I25" s="19">
        <v>91</v>
      </c>
      <c r="J25" s="56">
        <f>'Women'!R25</f>
        <v>104</v>
      </c>
      <c r="K25" s="56">
        <f>J25-I25</f>
        <v>13</v>
      </c>
    </row>
    <row r="26" ht="15.75" customHeight="1">
      <c r="A26" t="s" s="4">
        <v>78</v>
      </c>
      <c r="B26" s="56"/>
      <c r="C26" s="56"/>
      <c r="D26" s="56">
        <v>12</v>
      </c>
      <c r="E26" s="56">
        <v>12</v>
      </c>
      <c r="F26" s="78"/>
      <c r="G26" t="s" s="4">
        <f>'Women'!C88</f>
        <v>150</v>
      </c>
      <c r="H26" s="19">
        <v>36</v>
      </c>
      <c r="I26" s="19">
        <v>32</v>
      </c>
      <c r="J26" s="56">
        <f>'Women'!R88</f>
        <v>45</v>
      </c>
      <c r="K26" s="56">
        <f>J26-I26</f>
        <v>13</v>
      </c>
    </row>
    <row r="27" ht="15.75" customHeight="1">
      <c r="A27" t="s" s="4">
        <v>74</v>
      </c>
      <c r="B27" s="56"/>
      <c r="C27" s="56"/>
      <c r="D27" s="56">
        <v>10</v>
      </c>
      <c r="E27" s="56">
        <v>10</v>
      </c>
      <c r="F27" s="78"/>
      <c r="G27" t="s" s="4">
        <f>'Women'!C87</f>
        <v>151</v>
      </c>
      <c r="H27" s="19">
        <v>28</v>
      </c>
      <c r="I27" s="19">
        <v>17</v>
      </c>
      <c r="J27" s="56">
        <f>'Women'!R87</f>
        <v>28</v>
      </c>
      <c r="K27" s="56">
        <f>J27-I27</f>
        <v>11</v>
      </c>
    </row>
    <row r="28" ht="15.75" customHeight="1">
      <c r="A28" t="s" s="4">
        <v>65</v>
      </c>
      <c r="B28" s="56">
        <v>32</v>
      </c>
      <c r="C28" s="56">
        <v>12</v>
      </c>
      <c r="D28" s="56">
        <v>20</v>
      </c>
      <c r="E28" s="56">
        <v>8</v>
      </c>
      <c r="F28" s="78"/>
      <c r="G28" t="s" s="4">
        <f>'Women'!C20</f>
        <v>152</v>
      </c>
      <c r="H28" s="56"/>
      <c r="I28" s="56"/>
      <c r="J28" s="56">
        <f>'Women'!R20</f>
        <v>9</v>
      </c>
      <c r="K28" s="56">
        <f>J28-I28</f>
        <v>9</v>
      </c>
    </row>
    <row r="29" ht="15.75" customHeight="1">
      <c r="A29" t="s" s="4">
        <v>68</v>
      </c>
      <c r="B29" s="56"/>
      <c r="C29" s="56">
        <v>7</v>
      </c>
      <c r="D29" s="56">
        <v>13</v>
      </c>
      <c r="E29" s="56">
        <v>6</v>
      </c>
      <c r="F29" s="78"/>
      <c r="G29" t="s" s="4">
        <f>'Women'!C16</f>
        <v>153</v>
      </c>
      <c r="H29" s="56"/>
      <c r="I29" s="56">
        <v>12</v>
      </c>
      <c r="J29" s="56">
        <f>'Women'!R16</f>
        <v>18</v>
      </c>
      <c r="K29" s="56">
        <f>J29-I29</f>
        <v>6</v>
      </c>
    </row>
    <row r="30" ht="15.75" customHeight="1">
      <c r="A30" t="s" s="4">
        <v>32</v>
      </c>
      <c r="B30" s="56">
        <v>93</v>
      </c>
      <c r="C30" s="56">
        <v>144</v>
      </c>
      <c r="D30" s="56">
        <v>148</v>
      </c>
      <c r="E30" s="56">
        <v>4</v>
      </c>
      <c r="F30" s="78"/>
      <c r="G30" t="s" s="4">
        <f>'Women'!C86</f>
        <v>154</v>
      </c>
      <c r="H30" s="19">
        <v>32</v>
      </c>
      <c r="I30" s="19">
        <v>16</v>
      </c>
      <c r="J30" s="56">
        <f>'Women'!R86</f>
        <v>20</v>
      </c>
      <c r="K30" s="56">
        <f>J30-I30</f>
        <v>4</v>
      </c>
    </row>
    <row r="31" ht="15.75" customHeight="1">
      <c r="A31" t="s" s="4">
        <v>30</v>
      </c>
      <c r="B31" s="56">
        <v>0</v>
      </c>
      <c r="C31" s="56">
        <v>0</v>
      </c>
      <c r="D31" s="56">
        <v>0</v>
      </c>
      <c r="E31" s="56">
        <v>0</v>
      </c>
      <c r="F31" s="78"/>
      <c r="G31" t="s" s="4">
        <f>'Women'!C30</f>
        <v>155</v>
      </c>
      <c r="H31" s="56"/>
      <c r="I31" s="56"/>
      <c r="J31" s="56">
        <f>'Women'!R30</f>
        <v>0</v>
      </c>
      <c r="K31" s="56">
        <f>J31-I31</f>
        <v>0</v>
      </c>
    </row>
    <row r="32" ht="15.75" customHeight="1">
      <c r="A32" t="s" s="4">
        <v>51</v>
      </c>
      <c r="B32" s="56">
        <v>0</v>
      </c>
      <c r="C32" s="56">
        <v>0</v>
      </c>
      <c r="D32" s="56">
        <v>0</v>
      </c>
      <c r="E32" s="56">
        <v>0</v>
      </c>
      <c r="F32" s="78"/>
      <c r="G32" t="s" s="4">
        <f>'Women'!C78</f>
        <v>156</v>
      </c>
      <c r="H32" s="56"/>
      <c r="I32" s="56"/>
      <c r="J32" s="56">
        <f>'Women'!R78</f>
        <v>0</v>
      </c>
      <c r="K32" s="56">
        <f>J32-I32</f>
        <v>0</v>
      </c>
    </row>
    <row r="33" ht="15.75" customHeight="1">
      <c r="A33" t="s" s="4">
        <v>60</v>
      </c>
      <c r="B33" s="56">
        <v>0</v>
      </c>
      <c r="C33" s="56">
        <v>0</v>
      </c>
      <c r="D33" s="56">
        <v>0</v>
      </c>
      <c r="E33" s="56">
        <v>0</v>
      </c>
      <c r="F33" s="78"/>
      <c r="G33" t="s" s="4">
        <f>'Women'!C57</f>
        <v>157</v>
      </c>
      <c r="H33" s="56"/>
      <c r="I33" s="56"/>
      <c r="J33" s="56">
        <f>'Women'!R57</f>
        <v>0</v>
      </c>
      <c r="K33" s="56">
        <f>J33-I33</f>
        <v>0</v>
      </c>
    </row>
    <row r="34" ht="15.75" customHeight="1">
      <c r="A34" t="s" s="4">
        <v>63</v>
      </c>
      <c r="B34" s="56"/>
      <c r="C34" s="56"/>
      <c r="D34" s="56">
        <v>0</v>
      </c>
      <c r="E34" s="56">
        <v>0</v>
      </c>
      <c r="F34" s="78"/>
      <c r="G34" t="s" s="4">
        <f>'Women'!C67</f>
        <v>158</v>
      </c>
      <c r="H34" s="56"/>
      <c r="I34" s="56"/>
      <c r="J34" s="56">
        <f>'Women'!R67</f>
        <v>0</v>
      </c>
      <c r="K34" s="56">
        <f>J34-I34</f>
        <v>0</v>
      </c>
    </row>
    <row r="35" ht="15.75" customHeight="1">
      <c r="A35" t="s" s="4">
        <v>67</v>
      </c>
      <c r="B35" s="56"/>
      <c r="C35" s="56"/>
      <c r="D35" s="56">
        <v>0</v>
      </c>
      <c r="E35" s="56">
        <v>0</v>
      </c>
      <c r="F35" s="78"/>
      <c r="G35" t="s" s="4">
        <f>'Women'!C83</f>
        <v>159</v>
      </c>
      <c r="H35" s="56"/>
      <c r="I35" s="56"/>
      <c r="J35" s="56">
        <f>'Women'!R83</f>
        <v>0</v>
      </c>
      <c r="K35" s="56">
        <f>J35-I35</f>
        <v>0</v>
      </c>
    </row>
    <row r="36" ht="15.75" customHeight="1">
      <c r="A36" t="s" s="4">
        <v>160</v>
      </c>
      <c r="B36" s="56">
        <v>32</v>
      </c>
      <c r="C36" s="56">
        <v>0</v>
      </c>
      <c r="D36" s="56">
        <v>0</v>
      </c>
      <c r="E36" s="56">
        <v>0</v>
      </c>
      <c r="F36" s="78"/>
      <c r="G36" t="s" s="4">
        <f>'Women'!C38</f>
        <v>161</v>
      </c>
      <c r="H36" s="3"/>
      <c r="I36" s="3"/>
      <c r="J36" s="56">
        <f>'Women'!R38</f>
        <v>0</v>
      </c>
      <c r="K36" s="56">
        <f>J36-I36</f>
        <v>0</v>
      </c>
    </row>
    <row r="37" ht="15.75" customHeight="1">
      <c r="A37" t="s" s="4">
        <v>76</v>
      </c>
      <c r="B37" s="56"/>
      <c r="C37" s="56"/>
      <c r="D37" s="56">
        <v>0</v>
      </c>
      <c r="E37" s="56">
        <v>0</v>
      </c>
      <c r="F37" s="78"/>
      <c r="G37" t="s" s="4">
        <f>'Women'!C19</f>
        <v>162</v>
      </c>
      <c r="H37" s="56"/>
      <c r="I37" s="56"/>
      <c r="J37" s="56">
        <f>'Women'!R19</f>
        <v>0</v>
      </c>
      <c r="K37" s="56">
        <f>J37-I37</f>
        <v>0</v>
      </c>
    </row>
    <row r="38" ht="15.75" customHeight="1">
      <c r="A38" t="s" s="4">
        <v>81</v>
      </c>
      <c r="B38" s="56"/>
      <c r="C38" s="56"/>
      <c r="D38" s="56">
        <v>0</v>
      </c>
      <c r="E38" s="56">
        <v>0</v>
      </c>
      <c r="F38" s="78"/>
      <c r="G38" t="s" s="4">
        <f>'Women'!C68</f>
        <v>163</v>
      </c>
      <c r="H38" s="56"/>
      <c r="I38" s="56"/>
      <c r="J38" s="56">
        <f>'Women'!R68</f>
        <v>0</v>
      </c>
      <c r="K38" s="56">
        <f>J38-I38</f>
        <v>0</v>
      </c>
    </row>
    <row r="39" ht="15.75" customHeight="1">
      <c r="A39" t="s" s="4">
        <v>83</v>
      </c>
      <c r="B39" s="56"/>
      <c r="C39" s="56"/>
      <c r="D39" s="56">
        <v>0</v>
      </c>
      <c r="E39" s="56">
        <v>0</v>
      </c>
      <c r="F39" s="78"/>
      <c r="G39" t="s" s="4">
        <f>'Women'!C33</f>
        <v>164</v>
      </c>
      <c r="H39" s="56"/>
      <c r="I39" s="56"/>
      <c r="J39" s="56">
        <f>'Women'!R33</f>
        <v>0</v>
      </c>
      <c r="K39" s="56">
        <f>J39-I39</f>
        <v>0</v>
      </c>
    </row>
    <row r="40" ht="15.75" customHeight="1">
      <c r="A40" t="s" s="4">
        <v>165</v>
      </c>
      <c r="B40" s="56">
        <v>32</v>
      </c>
      <c r="C40" s="56">
        <v>0</v>
      </c>
      <c r="D40" s="56">
        <v>0</v>
      </c>
      <c r="E40" s="56">
        <v>0</v>
      </c>
      <c r="F40" s="78"/>
      <c r="G40" t="s" s="4">
        <f>'Women'!C26</f>
        <v>166</v>
      </c>
      <c r="H40" s="56"/>
      <c r="I40" s="56"/>
      <c r="J40" s="56">
        <f>'Women'!R26</f>
        <v>0</v>
      </c>
      <c r="K40" s="56">
        <f>J40-I40</f>
        <v>0</v>
      </c>
    </row>
    <row r="41" ht="15.75" customHeight="1">
      <c r="A41" t="s" s="4">
        <v>84</v>
      </c>
      <c r="B41" s="56">
        <v>57</v>
      </c>
      <c r="C41" s="56">
        <v>0</v>
      </c>
      <c r="D41" s="56">
        <v>0</v>
      </c>
      <c r="E41" s="56">
        <v>0</v>
      </c>
      <c r="F41" s="78"/>
      <c r="G41" t="s" s="4">
        <f>'Women'!C15</f>
        <v>167</v>
      </c>
      <c r="H41" s="56"/>
      <c r="I41" s="56"/>
      <c r="J41" s="56">
        <f>'Women'!R15</f>
        <v>0</v>
      </c>
      <c r="K41" s="56">
        <f>J41-I41</f>
        <v>0</v>
      </c>
    </row>
    <row r="42" ht="15.75" customHeight="1">
      <c r="A42" t="s" s="32">
        <v>168</v>
      </c>
      <c r="B42" s="56">
        <v>19</v>
      </c>
      <c r="C42" s="56">
        <v>0</v>
      </c>
      <c r="D42" s="56">
        <v>0</v>
      </c>
      <c r="E42" s="56">
        <v>0</v>
      </c>
      <c r="F42" s="78"/>
      <c r="G42" t="s" s="4">
        <f>A42</f>
        <v>169</v>
      </c>
      <c r="H42" s="56"/>
      <c r="I42" s="56"/>
      <c r="J42" s="56">
        <v>0</v>
      </c>
      <c r="K42" s="56">
        <f>J42-I42</f>
        <v>0</v>
      </c>
    </row>
    <row r="43" ht="15.75" customHeight="1">
      <c r="A43" t="s" s="4">
        <v>87</v>
      </c>
      <c r="B43" s="56">
        <v>0</v>
      </c>
      <c r="C43" s="56">
        <v>0</v>
      </c>
      <c r="D43" s="56">
        <v>0</v>
      </c>
      <c r="E43" s="56">
        <v>0</v>
      </c>
      <c r="F43" s="78"/>
      <c r="G43" t="s" s="4">
        <f>'Women'!C28</f>
        <v>170</v>
      </c>
      <c r="H43" s="3"/>
      <c r="I43" s="3"/>
      <c r="J43" s="56">
        <f>'Women'!R28</f>
        <v>0</v>
      </c>
      <c r="K43" s="56">
        <f>J43-I43</f>
        <v>0</v>
      </c>
    </row>
    <row r="44" ht="15.75" customHeight="1">
      <c r="A44" t="s" s="4">
        <v>171</v>
      </c>
      <c r="B44" s="56">
        <v>45</v>
      </c>
      <c r="C44" s="56">
        <v>0</v>
      </c>
      <c r="D44" s="56">
        <v>0</v>
      </c>
      <c r="E44" s="56">
        <v>0</v>
      </c>
      <c r="F44" s="78"/>
      <c r="G44" t="s" s="4">
        <f>'Women'!C48</f>
        <v>172</v>
      </c>
      <c r="H44" s="56"/>
      <c r="I44" s="56"/>
      <c r="J44" s="56">
        <f>'Women'!R48</f>
        <v>0</v>
      </c>
      <c r="K44" s="56">
        <f>J44-I44</f>
        <v>0</v>
      </c>
    </row>
    <row r="45" ht="15.75" customHeight="1">
      <c r="A45" t="s" s="4">
        <v>88</v>
      </c>
      <c r="B45" s="56"/>
      <c r="C45" s="56"/>
      <c r="D45" s="56">
        <v>0</v>
      </c>
      <c r="E45" s="56">
        <v>0</v>
      </c>
      <c r="F45" s="78"/>
      <c r="G45" t="s" s="4">
        <f>'Women'!C58</f>
        <v>173</v>
      </c>
      <c r="H45" s="56"/>
      <c r="I45" s="56"/>
      <c r="J45" s="56">
        <f>'Women'!R58</f>
        <v>0</v>
      </c>
      <c r="K45" s="56">
        <f>J45-I45</f>
        <v>0</v>
      </c>
    </row>
    <row r="46" ht="15.75" customHeight="1">
      <c r="A46" t="s" s="32">
        <v>89</v>
      </c>
      <c r="B46" s="56"/>
      <c r="C46" s="56"/>
      <c r="D46" s="56">
        <v>0</v>
      </c>
      <c r="E46" s="56">
        <v>0</v>
      </c>
      <c r="F46" s="78"/>
      <c r="G46" t="s" s="4">
        <f>A46</f>
        <v>174</v>
      </c>
      <c r="H46" s="56"/>
      <c r="I46" s="56"/>
      <c r="J46" s="56"/>
      <c r="K46" s="56">
        <f>J46-I46</f>
        <v>0</v>
      </c>
    </row>
    <row r="47" ht="15.75" customHeight="1">
      <c r="A47" t="s" s="4">
        <v>77</v>
      </c>
      <c r="B47" s="56"/>
      <c r="C47" s="56"/>
      <c r="D47" s="56">
        <v>0</v>
      </c>
      <c r="E47" s="56">
        <v>0</v>
      </c>
      <c r="F47" s="78"/>
      <c r="G47" t="s" s="4">
        <f>'Women'!C63</f>
        <v>175</v>
      </c>
      <c r="H47" s="19">
        <v>40</v>
      </c>
      <c r="I47" s="19">
        <v>0</v>
      </c>
      <c r="J47" s="56">
        <f>'Women'!R63</f>
        <v>0</v>
      </c>
      <c r="K47" s="56">
        <f>J47-I47</f>
        <v>0</v>
      </c>
    </row>
    <row r="48" ht="15.75" customHeight="1">
      <c r="A48" t="s" s="32">
        <v>70</v>
      </c>
      <c r="B48" s="56"/>
      <c r="C48" s="56"/>
      <c r="D48" s="56">
        <v>0</v>
      </c>
      <c r="E48" s="56">
        <v>0</v>
      </c>
      <c r="F48" s="78"/>
      <c r="G48" t="s" s="4">
        <f>A48</f>
        <v>176</v>
      </c>
      <c r="H48" s="19">
        <v>22</v>
      </c>
      <c r="I48" s="19">
        <v>0</v>
      </c>
      <c r="J48" s="56"/>
      <c r="K48" s="56">
        <f>J48-I48</f>
        <v>0</v>
      </c>
    </row>
    <row r="49" ht="15.75" customHeight="1">
      <c r="A49" t="s" s="4">
        <v>10</v>
      </c>
      <c r="B49" s="56">
        <v>282</v>
      </c>
      <c r="C49" s="56">
        <v>287</v>
      </c>
      <c r="D49" s="56">
        <v>284</v>
      </c>
      <c r="E49" s="56">
        <v>-3</v>
      </c>
      <c r="F49" s="78"/>
      <c r="G49" t="s" s="4">
        <f>'Women'!C74</f>
        <v>177</v>
      </c>
      <c r="H49" s="56"/>
      <c r="I49" s="56"/>
      <c r="J49" s="56">
        <f>'Women'!R74</f>
        <v>0</v>
      </c>
      <c r="K49" s="56">
        <f>J49-I49</f>
        <v>0</v>
      </c>
    </row>
    <row r="50" ht="15.75" customHeight="1">
      <c r="A50" t="s" s="4">
        <v>79</v>
      </c>
      <c r="B50" s="56"/>
      <c r="C50" s="56">
        <v>3</v>
      </c>
      <c r="D50" s="56">
        <v>0</v>
      </c>
      <c r="E50" s="56">
        <v>-3</v>
      </c>
      <c r="F50" s="78"/>
      <c r="G50" t="s" s="4">
        <f>A50</f>
        <v>178</v>
      </c>
      <c r="H50" s="56"/>
      <c r="I50" s="56"/>
      <c r="J50" s="56"/>
      <c r="K50" s="56">
        <f>J50-I50</f>
        <v>0</v>
      </c>
    </row>
    <row r="51" ht="15.75" customHeight="1">
      <c r="A51" t="s" s="4">
        <v>75</v>
      </c>
      <c r="B51" s="56">
        <v>36</v>
      </c>
      <c r="C51" s="56">
        <v>19</v>
      </c>
      <c r="D51" s="56">
        <v>14</v>
      </c>
      <c r="E51" s="56">
        <v>-5</v>
      </c>
      <c r="F51" s="78"/>
      <c r="G51" t="s" s="4">
        <f>'Women'!C89</f>
        <v>179</v>
      </c>
      <c r="H51" s="56"/>
      <c r="I51" s="56"/>
      <c r="J51" s="56">
        <f>'Women'!R89</f>
        <v>0</v>
      </c>
      <c r="K51" s="56">
        <f>J51-I51</f>
        <v>0</v>
      </c>
    </row>
    <row r="52" ht="15.75" customHeight="1">
      <c r="A52" t="s" s="4">
        <v>20</v>
      </c>
      <c r="B52" s="56">
        <v>96</v>
      </c>
      <c r="C52" s="56">
        <v>72</v>
      </c>
      <c r="D52" s="56">
        <v>63</v>
      </c>
      <c r="E52" s="56">
        <v>-9</v>
      </c>
      <c r="F52" s="78"/>
      <c r="G52" t="s" s="4">
        <f>'Women'!C92</f>
        <v>174</v>
      </c>
      <c r="H52" s="56"/>
      <c r="I52" s="56"/>
      <c r="J52" s="56">
        <f>'Women'!R92</f>
        <v>0</v>
      </c>
      <c r="K52" s="56">
        <f>J52-I52</f>
        <v>0</v>
      </c>
    </row>
    <row r="53" ht="15.75" customHeight="1">
      <c r="A53" t="s" s="4">
        <v>66</v>
      </c>
      <c r="B53" s="56">
        <v>68</v>
      </c>
      <c r="C53" s="56">
        <v>9</v>
      </c>
      <c r="D53" s="56">
        <v>0</v>
      </c>
      <c r="E53" s="56">
        <v>-9</v>
      </c>
      <c r="F53" s="78"/>
      <c r="G53" t="s" s="4">
        <f>'Women'!C36</f>
        <v>178</v>
      </c>
      <c r="H53" s="56"/>
      <c r="I53" s="56"/>
      <c r="J53" s="56">
        <f>'Women'!R36</f>
        <v>0</v>
      </c>
      <c r="K53" s="56">
        <f>J53-I53</f>
        <v>0</v>
      </c>
    </row>
    <row r="54" ht="15.75" customHeight="1">
      <c r="A54" t="s" s="4">
        <v>28</v>
      </c>
      <c r="B54" s="56">
        <v>158</v>
      </c>
      <c r="C54" s="56">
        <v>165</v>
      </c>
      <c r="D54" s="56">
        <v>155</v>
      </c>
      <c r="E54" s="56">
        <v>-10</v>
      </c>
      <c r="F54" s="78"/>
      <c r="G54" t="s" s="4">
        <f>'Women'!C69</f>
        <v>180</v>
      </c>
      <c r="H54" s="19">
        <v>16</v>
      </c>
      <c r="I54" s="19">
        <v>0</v>
      </c>
      <c r="J54" s="56">
        <f>'Women'!R69</f>
        <v>0</v>
      </c>
      <c r="K54" s="56">
        <f>J54-I54</f>
        <v>0</v>
      </c>
    </row>
    <row r="55" ht="17" customHeight="1">
      <c r="A55" t="s" s="4">
        <v>53</v>
      </c>
      <c r="B55" s="56">
        <v>31</v>
      </c>
      <c r="C55" s="56">
        <v>68</v>
      </c>
      <c r="D55" s="56">
        <v>56</v>
      </c>
      <c r="E55" s="56">
        <v>-12</v>
      </c>
      <c r="F55" s="78"/>
      <c r="G55" t="s" s="4">
        <f>'Women'!C22</f>
        <v>181</v>
      </c>
      <c r="H55" s="19">
        <v>14</v>
      </c>
      <c r="I55" s="19">
        <v>0</v>
      </c>
      <c r="J55" s="56">
        <f>'Women'!R22</f>
        <v>0</v>
      </c>
      <c r="K55" s="56">
        <f>J55-I55</f>
        <v>0</v>
      </c>
    </row>
    <row r="56" ht="16" customHeight="1">
      <c r="A56" t="s" s="4">
        <v>24</v>
      </c>
      <c r="B56" s="56">
        <v>0</v>
      </c>
      <c r="C56" s="56">
        <v>20</v>
      </c>
      <c r="D56" s="56">
        <v>7</v>
      </c>
      <c r="E56" s="56">
        <v>-13</v>
      </c>
      <c r="F56" s="78"/>
      <c r="G56" t="s" s="4">
        <f>'Women'!C54</f>
        <v>182</v>
      </c>
      <c r="H56" s="56"/>
      <c r="I56" s="56"/>
      <c r="J56" s="56">
        <f>'Women'!R54</f>
        <v>0</v>
      </c>
      <c r="K56" s="56">
        <f>J56-I56</f>
        <v>0</v>
      </c>
    </row>
    <row r="57" ht="16" customHeight="1">
      <c r="A57" t="s" s="4">
        <v>73</v>
      </c>
      <c r="B57" s="56">
        <v>20</v>
      </c>
      <c r="C57" s="56">
        <v>13</v>
      </c>
      <c r="D57" s="56">
        <v>0</v>
      </c>
      <c r="E57" s="56">
        <v>-13</v>
      </c>
      <c r="F57" s="78"/>
      <c r="G57" t="s" s="4">
        <f>'Women'!C53</f>
        <v>183</v>
      </c>
      <c r="H57" s="56"/>
      <c r="I57" s="56"/>
      <c r="J57" s="56">
        <f>'Women'!R53</f>
        <v>0</v>
      </c>
      <c r="K57" s="56">
        <f>J57-I57</f>
        <v>0</v>
      </c>
    </row>
    <row r="58" ht="16" customHeight="1">
      <c r="A58" t="s" s="4">
        <v>17</v>
      </c>
      <c r="B58" s="56">
        <v>269</v>
      </c>
      <c r="C58" s="56">
        <v>264</v>
      </c>
      <c r="D58" s="56">
        <v>250</v>
      </c>
      <c r="E58" s="56">
        <v>-14</v>
      </c>
      <c r="F58" s="78"/>
      <c r="G58" t="s" s="4">
        <f>'Women'!C80</f>
        <v>184</v>
      </c>
      <c r="H58" s="56"/>
      <c r="I58" s="56"/>
      <c r="J58" s="56">
        <f>'Women'!R80</f>
        <v>0</v>
      </c>
      <c r="K58" s="56">
        <f>J58-I58</f>
        <v>0</v>
      </c>
    </row>
    <row r="59" ht="16" customHeight="1">
      <c r="A59" t="s" s="4">
        <v>58</v>
      </c>
      <c r="B59" s="56">
        <v>26</v>
      </c>
      <c r="C59" s="56">
        <v>60</v>
      </c>
      <c r="D59" s="56">
        <v>45</v>
      </c>
      <c r="E59" s="56">
        <v>-15</v>
      </c>
      <c r="F59" s="78"/>
      <c r="G59" t="s" s="4">
        <f>'Women'!C52</f>
        <v>185</v>
      </c>
      <c r="H59" s="56"/>
      <c r="I59" s="56"/>
      <c r="J59" s="56">
        <f>'Women'!R52</f>
        <v>0</v>
      </c>
      <c r="K59" s="56">
        <f>J59-I59</f>
        <v>0</v>
      </c>
    </row>
    <row r="60" ht="17" customHeight="1">
      <c r="A60" t="s" s="4">
        <v>29</v>
      </c>
      <c r="B60" s="56">
        <v>36</v>
      </c>
      <c r="C60" s="56">
        <v>36</v>
      </c>
      <c r="D60" s="56">
        <v>18</v>
      </c>
      <c r="E60" s="56">
        <v>-18</v>
      </c>
      <c r="F60" s="78"/>
      <c r="G60" t="s" s="4">
        <f>'Women'!C29</f>
        <v>186</v>
      </c>
      <c r="H60" s="56"/>
      <c r="I60" s="56"/>
      <c r="J60" s="56">
        <f>'Women'!R29</f>
        <v>0</v>
      </c>
      <c r="K60" s="56">
        <f>J60-I60</f>
        <v>0</v>
      </c>
    </row>
    <row r="61" ht="16" customHeight="1">
      <c r="A61" t="s" s="4">
        <v>26</v>
      </c>
      <c r="B61" s="56">
        <v>143</v>
      </c>
      <c r="C61" s="56">
        <v>201</v>
      </c>
      <c r="D61" s="56">
        <v>182</v>
      </c>
      <c r="E61" s="56">
        <v>-19</v>
      </c>
      <c r="F61" s="78"/>
      <c r="G61" t="s" s="4">
        <f>'Women'!C51</f>
        <v>187</v>
      </c>
      <c r="H61" s="56"/>
      <c r="I61" s="56"/>
      <c r="J61" s="56">
        <f>'Women'!R51</f>
        <v>0</v>
      </c>
      <c r="K61" s="56">
        <f>J61-I61</f>
        <v>0</v>
      </c>
    </row>
    <row r="62" ht="16" customHeight="1">
      <c r="A62" t="s" s="4">
        <v>62</v>
      </c>
      <c r="B62" s="56">
        <v>84</v>
      </c>
      <c r="C62" s="56">
        <v>57</v>
      </c>
      <c r="D62" s="56">
        <v>36</v>
      </c>
      <c r="E62" s="56">
        <v>-21</v>
      </c>
      <c r="F62" s="78"/>
      <c r="G62" t="s" s="4">
        <f>'Women'!C66</f>
        <v>188</v>
      </c>
      <c r="H62" s="56"/>
      <c r="I62" s="56"/>
      <c r="J62" s="56">
        <f>'Women'!R66</f>
        <v>0</v>
      </c>
      <c r="K62" s="56">
        <f>J62-I62</f>
        <v>0</v>
      </c>
    </row>
    <row r="63" ht="17" customHeight="1">
      <c r="A63" t="s" s="4">
        <v>72</v>
      </c>
      <c r="B63" s="56"/>
      <c r="C63" s="56">
        <v>23</v>
      </c>
      <c r="D63" s="56">
        <v>0</v>
      </c>
      <c r="E63" s="56">
        <v>-23</v>
      </c>
      <c r="F63" s="78"/>
      <c r="G63" t="s" s="4">
        <f>'Women'!C40</f>
        <v>189</v>
      </c>
      <c r="H63" s="56"/>
      <c r="I63" s="56">
        <v>6</v>
      </c>
      <c r="J63" s="56">
        <f>'Women'!R40</f>
        <v>0</v>
      </c>
      <c r="K63" s="56">
        <f>J63-I63</f>
        <v>-6</v>
      </c>
    </row>
    <row r="64" ht="17" customHeight="1">
      <c r="A64" t="s" s="4">
        <v>11</v>
      </c>
      <c r="B64" s="56">
        <v>73</v>
      </c>
      <c r="C64" s="56">
        <v>54</v>
      </c>
      <c r="D64" s="56">
        <v>29</v>
      </c>
      <c r="E64" s="56">
        <v>-25</v>
      </c>
      <c r="F64" s="78"/>
      <c r="G64" t="s" s="4">
        <f>'Women'!C35</f>
        <v>190</v>
      </c>
      <c r="H64" s="56"/>
      <c r="I64" s="19">
        <v>82</v>
      </c>
      <c r="J64" s="56">
        <f>'Women'!R35</f>
        <v>72</v>
      </c>
      <c r="K64" s="56">
        <f>J64-I64</f>
        <v>-10</v>
      </c>
    </row>
    <row r="65" ht="16" customHeight="1">
      <c r="A65" t="s" s="4">
        <v>13</v>
      </c>
      <c r="B65" s="56">
        <v>8</v>
      </c>
      <c r="C65" s="56">
        <v>36</v>
      </c>
      <c r="D65" s="56">
        <v>9</v>
      </c>
      <c r="E65" s="56">
        <v>-27</v>
      </c>
      <c r="F65" s="78"/>
      <c r="G65" t="s" s="4">
        <f>'Women'!C82</f>
        <v>191</v>
      </c>
      <c r="H65" s="19">
        <v>17</v>
      </c>
      <c r="I65" s="19">
        <v>74</v>
      </c>
      <c r="J65" s="56">
        <f>'Women'!R82</f>
        <v>60</v>
      </c>
      <c r="K65" s="56">
        <f>J65-I65</f>
        <v>-14</v>
      </c>
    </row>
    <row r="66" ht="16" customHeight="1">
      <c r="A66" t="s" s="4">
        <v>31</v>
      </c>
      <c r="B66" s="56">
        <v>55</v>
      </c>
      <c r="C66" s="56">
        <v>104</v>
      </c>
      <c r="D66" s="56">
        <v>76</v>
      </c>
      <c r="E66" s="56">
        <v>-28</v>
      </c>
      <c r="F66" s="78"/>
      <c r="G66" t="s" s="4">
        <f>'Women'!C47</f>
        <v>192</v>
      </c>
      <c r="H66" s="19">
        <v>32</v>
      </c>
      <c r="I66" s="19">
        <v>50</v>
      </c>
      <c r="J66" s="56">
        <f>'Women'!R47</f>
        <v>36</v>
      </c>
      <c r="K66" s="56">
        <f>J66-I66</f>
        <v>-14</v>
      </c>
    </row>
    <row r="67" ht="17" customHeight="1">
      <c r="A67" t="s" s="4">
        <v>80</v>
      </c>
      <c r="B67" s="56">
        <v>40</v>
      </c>
      <c r="C67" s="56">
        <v>28</v>
      </c>
      <c r="D67" s="56">
        <v>0</v>
      </c>
      <c r="E67" s="56">
        <v>-28</v>
      </c>
      <c r="F67" s="78"/>
      <c r="G67" t="s" s="4">
        <f>'Women'!C31</f>
        <v>193</v>
      </c>
      <c r="H67" s="19">
        <v>36</v>
      </c>
      <c r="I67" s="19">
        <v>35</v>
      </c>
      <c r="J67" s="56">
        <f>'Women'!R31</f>
        <v>15</v>
      </c>
      <c r="K67" s="56">
        <f>J67-I67</f>
        <v>-20</v>
      </c>
    </row>
    <row r="68" ht="16" customHeight="1">
      <c r="A68" t="s" s="4">
        <v>48</v>
      </c>
      <c r="B68" s="56">
        <v>44</v>
      </c>
      <c r="C68" s="56">
        <v>38</v>
      </c>
      <c r="D68" s="56">
        <v>7</v>
      </c>
      <c r="E68" s="56">
        <v>-31</v>
      </c>
      <c r="F68" s="78"/>
      <c r="G68" t="s" s="4">
        <f>'Women'!C44</f>
        <v>194</v>
      </c>
      <c r="H68" s="19">
        <v>57</v>
      </c>
      <c r="I68" s="19">
        <v>22</v>
      </c>
      <c r="J68" s="56">
        <f>'Women'!R44</f>
        <v>0</v>
      </c>
      <c r="K68" s="56">
        <f>J68-I68</f>
        <v>-22</v>
      </c>
    </row>
    <row r="69" ht="16" customHeight="1">
      <c r="A69" t="s" s="4">
        <v>42</v>
      </c>
      <c r="B69" s="56"/>
      <c r="C69" s="56">
        <v>32</v>
      </c>
      <c r="D69" s="56">
        <v>1</v>
      </c>
      <c r="E69" s="56">
        <v>-31</v>
      </c>
      <c r="F69" s="78"/>
      <c r="G69" t="s" s="4">
        <f>'Women'!C79</f>
        <v>195</v>
      </c>
      <c r="H69" s="19">
        <v>365</v>
      </c>
      <c r="I69" s="19">
        <v>447</v>
      </c>
      <c r="J69" s="56">
        <f>'Women'!R79</f>
        <v>422</v>
      </c>
      <c r="K69" s="56">
        <f>J69-I69</f>
        <v>-25</v>
      </c>
    </row>
    <row r="70" ht="17" customHeight="1">
      <c r="A70" t="s" s="4">
        <v>56</v>
      </c>
      <c r="B70" s="56"/>
      <c r="C70" s="56">
        <v>32</v>
      </c>
      <c r="D70" s="56">
        <v>0</v>
      </c>
      <c r="E70" s="56">
        <v>-32</v>
      </c>
      <c r="F70" s="78"/>
      <c r="G70" t="s" s="4">
        <f>'Women'!C34</f>
        <v>196</v>
      </c>
      <c r="H70" s="19">
        <v>64</v>
      </c>
      <c r="I70" s="19">
        <v>98</v>
      </c>
      <c r="J70" s="56">
        <f>'Women'!R34</f>
        <v>72</v>
      </c>
      <c r="K70" s="56">
        <f>J70-I70</f>
        <v>-26</v>
      </c>
    </row>
    <row r="71" ht="16" customHeight="1">
      <c r="A71" t="s" s="4">
        <v>41</v>
      </c>
      <c r="B71" s="56">
        <v>92</v>
      </c>
      <c r="C71" s="56">
        <v>139</v>
      </c>
      <c r="D71" s="56">
        <v>106</v>
      </c>
      <c r="E71" s="56">
        <v>-33</v>
      </c>
      <c r="F71" s="78"/>
      <c r="G71" t="s" s="4">
        <f>'Women'!C24</f>
        <v>197</v>
      </c>
      <c r="H71" s="19">
        <v>126</v>
      </c>
      <c r="I71" s="19">
        <v>76</v>
      </c>
      <c r="J71" s="56">
        <f>'Women'!R24</f>
        <v>47</v>
      </c>
      <c r="K71" s="56">
        <f>J71-I71</f>
        <v>-29</v>
      </c>
    </row>
    <row r="72" ht="16" customHeight="1">
      <c r="A72" t="s" s="4">
        <v>82</v>
      </c>
      <c r="B72" s="56">
        <v>101</v>
      </c>
      <c r="C72" s="56">
        <v>34</v>
      </c>
      <c r="D72" s="56">
        <v>0</v>
      </c>
      <c r="E72" s="56">
        <v>-34</v>
      </c>
      <c r="F72" s="78"/>
      <c r="G72" t="s" s="4">
        <f>'Women'!C18</f>
        <v>198</v>
      </c>
      <c r="H72" s="56"/>
      <c r="I72" s="56">
        <v>32</v>
      </c>
      <c r="J72" s="56">
        <f>'Women'!R18</f>
        <v>0</v>
      </c>
      <c r="K72" s="56">
        <f>J72-I72</f>
        <v>-32</v>
      </c>
    </row>
    <row r="73" ht="17" customHeight="1">
      <c r="A73" t="s" s="4">
        <v>86</v>
      </c>
      <c r="B73" s="56">
        <v>0</v>
      </c>
      <c r="C73" s="56">
        <v>37</v>
      </c>
      <c r="D73" s="56">
        <v>0</v>
      </c>
      <c r="E73" s="56">
        <v>-37</v>
      </c>
      <c r="F73" s="78"/>
      <c r="G73" t="s" s="4">
        <f>'Women'!C64</f>
        <v>199</v>
      </c>
      <c r="H73" s="19">
        <v>322</v>
      </c>
      <c r="I73" s="19">
        <v>132</v>
      </c>
      <c r="J73" s="56">
        <f>'Women'!R64</f>
        <v>99</v>
      </c>
      <c r="K73" s="56">
        <f>J73-I73</f>
        <v>-33</v>
      </c>
    </row>
    <row r="74" ht="17" customHeight="1">
      <c r="A74" t="s" s="4">
        <v>69</v>
      </c>
      <c r="B74" s="56">
        <v>36</v>
      </c>
      <c r="C74" s="56">
        <v>59</v>
      </c>
      <c r="D74" s="56">
        <v>20</v>
      </c>
      <c r="E74" s="56">
        <v>-39</v>
      </c>
      <c r="F74" s="78"/>
      <c r="G74" t="s" s="4">
        <f>'Women'!C72</f>
        <v>200</v>
      </c>
      <c r="H74" s="19"/>
      <c r="I74" s="19">
        <v>36</v>
      </c>
      <c r="J74" s="56">
        <f>'Women'!R72</f>
        <v>0</v>
      </c>
      <c r="K74" s="56">
        <f>J74-I74</f>
        <v>-36</v>
      </c>
    </row>
    <row r="75" ht="16" customHeight="1">
      <c r="A75" t="s" s="4">
        <v>50</v>
      </c>
      <c r="B75" s="56">
        <v>42</v>
      </c>
      <c r="C75" s="56">
        <v>69</v>
      </c>
      <c r="D75" s="56">
        <v>28</v>
      </c>
      <c r="E75" s="56">
        <v>-41</v>
      </c>
      <c r="F75" s="78"/>
      <c r="G75" t="s" s="4">
        <f>'Women'!C17</f>
        <v>176</v>
      </c>
      <c r="H75" s="56"/>
      <c r="I75" s="56">
        <v>40</v>
      </c>
      <c r="J75" s="56">
        <f>'Women'!R17</f>
        <v>0</v>
      </c>
      <c r="K75" s="56">
        <f>J75-I75</f>
        <v>-40</v>
      </c>
    </row>
    <row r="76" ht="17" customHeight="1">
      <c r="A76" t="s" s="4">
        <v>5</v>
      </c>
      <c r="B76" s="56">
        <v>620</v>
      </c>
      <c r="C76" s="56">
        <v>731</v>
      </c>
      <c r="D76" s="56">
        <v>683</v>
      </c>
      <c r="E76" s="56">
        <v>-48</v>
      </c>
      <c r="F76" s="78"/>
      <c r="G76" t="s" s="4">
        <f>'Women'!C45</f>
        <v>201</v>
      </c>
      <c r="H76" s="19">
        <v>42</v>
      </c>
      <c r="I76" s="19">
        <v>40</v>
      </c>
      <c r="J76" s="56">
        <f>'Women'!R45</f>
        <v>0</v>
      </c>
      <c r="K76" s="56">
        <f>J76-I76</f>
        <v>-40</v>
      </c>
    </row>
    <row r="77" ht="17" customHeight="1">
      <c r="A77" t="s" s="4">
        <v>7</v>
      </c>
      <c r="B77" s="56">
        <v>56</v>
      </c>
      <c r="C77" s="56">
        <v>75</v>
      </c>
      <c r="D77" s="56">
        <v>15</v>
      </c>
      <c r="E77" s="56">
        <v>-60</v>
      </c>
      <c r="F77" s="78"/>
      <c r="G77" t="s" s="4">
        <f>'Women'!C32</f>
        <v>202</v>
      </c>
      <c r="H77" s="19">
        <v>0</v>
      </c>
      <c r="I77" s="19">
        <v>105</v>
      </c>
      <c r="J77" s="56">
        <f>'Women'!R32</f>
        <v>59</v>
      </c>
      <c r="K77" s="56">
        <f>J77-I77</f>
        <v>-46</v>
      </c>
    </row>
    <row r="78" ht="17" customHeight="1">
      <c r="A78" t="s" s="4">
        <v>8</v>
      </c>
      <c r="B78" s="56">
        <v>600</v>
      </c>
      <c r="C78" s="56">
        <v>507</v>
      </c>
      <c r="D78" s="56">
        <v>435</v>
      </c>
      <c r="E78" s="56">
        <v>-72</v>
      </c>
      <c r="F78" s="78"/>
      <c r="G78" t="s" s="4">
        <f>'Women'!C56</f>
        <v>203</v>
      </c>
      <c r="H78" s="19">
        <v>170</v>
      </c>
      <c r="I78" s="19">
        <v>58</v>
      </c>
      <c r="J78" s="56">
        <f>'Women'!R56</f>
        <v>0</v>
      </c>
      <c r="K78" s="56">
        <f>J78-I78</f>
        <v>-58</v>
      </c>
    </row>
    <row r="79" ht="17" customHeight="1">
      <c r="A79" t="s" s="4">
        <v>85</v>
      </c>
      <c r="B79" s="56">
        <v>38</v>
      </c>
      <c r="C79" s="56">
        <v>83</v>
      </c>
      <c r="D79" s="56">
        <v>0</v>
      </c>
      <c r="E79" s="56">
        <v>-83</v>
      </c>
      <c r="F79" s="78"/>
      <c r="G79" t="s" s="4">
        <f>'Women'!C42</f>
        <v>204</v>
      </c>
      <c r="H79" s="19">
        <v>22</v>
      </c>
      <c r="I79" s="19">
        <v>65</v>
      </c>
      <c r="J79" s="56">
        <f>'Women'!R42</f>
        <v>0</v>
      </c>
      <c r="K79" s="56">
        <f>J79-I79</f>
        <v>-65</v>
      </c>
    </row>
    <row r="80" ht="17" customHeight="1">
      <c r="A80" t="s" s="4">
        <v>18</v>
      </c>
      <c r="B80" s="56">
        <v>250</v>
      </c>
      <c r="C80" s="56">
        <v>258</v>
      </c>
      <c r="D80" s="56">
        <v>164</v>
      </c>
      <c r="E80" s="56">
        <v>-94</v>
      </c>
      <c r="F80" s="78"/>
      <c r="G80" t="s" s="4">
        <f>'Women'!C49</f>
        <v>205</v>
      </c>
      <c r="H80" s="19">
        <v>116</v>
      </c>
      <c r="I80" s="19">
        <v>105</v>
      </c>
      <c r="J80" s="56">
        <f>'Women'!R49</f>
        <v>40</v>
      </c>
      <c r="K80" s="56">
        <f>J80-I80</f>
        <v>-65</v>
      </c>
    </row>
    <row r="81" ht="16" customHeight="1">
      <c r="A81" t="s" s="4">
        <v>33</v>
      </c>
      <c r="B81" s="56">
        <v>141</v>
      </c>
      <c r="C81" s="56">
        <v>140</v>
      </c>
      <c r="D81" s="56">
        <v>39</v>
      </c>
      <c r="E81" s="56">
        <v>-101</v>
      </c>
      <c r="F81" s="78"/>
      <c r="G81" t="s" s="4">
        <f>'Women'!C90</f>
        <v>206</v>
      </c>
      <c r="H81" s="19">
        <v>83</v>
      </c>
      <c r="I81" s="19">
        <v>187</v>
      </c>
      <c r="J81" s="56">
        <f>'Women'!R90</f>
        <v>115</v>
      </c>
      <c r="K81" s="56">
        <f>J81-I81</f>
        <v>-72</v>
      </c>
    </row>
    <row r="82" ht="17" customHeight="1">
      <c r="A82" t="s" s="4">
        <v>55</v>
      </c>
      <c r="B82" s="56">
        <v>262</v>
      </c>
      <c r="C82" s="56">
        <v>175</v>
      </c>
      <c r="D82" s="56">
        <v>49</v>
      </c>
      <c r="E82" s="56">
        <v>-126</v>
      </c>
      <c r="F82" s="78"/>
      <c r="G82" t="s" s="4">
        <v>207</v>
      </c>
      <c r="H82" s="19"/>
      <c r="I82" s="19">
        <v>72</v>
      </c>
      <c r="J82" s="56"/>
      <c r="K82" s="56">
        <f>J82-I82</f>
        <v>-72</v>
      </c>
    </row>
    <row r="83" ht="17" customHeight="1">
      <c r="A83" t="s" s="4">
        <v>6</v>
      </c>
      <c r="B83" s="56">
        <v>599</v>
      </c>
      <c r="C83" s="56">
        <v>614</v>
      </c>
      <c r="D83" s="56">
        <v>464</v>
      </c>
      <c r="E83" s="56">
        <v>-150</v>
      </c>
      <c r="F83" s="78"/>
      <c r="G83" t="s" s="4">
        <f>'Women'!C41</f>
        <v>208</v>
      </c>
      <c r="H83" s="19">
        <v>340</v>
      </c>
      <c r="I83" s="19">
        <v>302</v>
      </c>
      <c r="J83" s="56">
        <f>'Women'!R41</f>
        <v>150</v>
      </c>
      <c r="K83" s="56">
        <f>J83-I83</f>
        <v>-152</v>
      </c>
    </row>
    <row r="84" ht="16" customHeight="1">
      <c r="A84" t="s" s="4">
        <v>207</v>
      </c>
      <c r="B84" s="56"/>
      <c r="C84" s="56"/>
      <c r="D84" s="56"/>
      <c r="E84" s="56"/>
      <c r="F84" s="78"/>
      <c r="G84" t="s" s="4">
        <f>'Women'!C60</f>
        <v>209</v>
      </c>
      <c r="H84" s="56"/>
      <c r="I84" s="19">
        <v>211</v>
      </c>
      <c r="J84" s="56">
        <f>'Women'!R60</f>
        <v>0</v>
      </c>
      <c r="K84" s="56">
        <f>J84-I84</f>
        <v>-211</v>
      </c>
    </row>
    <row r="85" ht="16" customHeight="1">
      <c r="A85" s="79"/>
      <c r="B85" s="56"/>
      <c r="C85" s="56"/>
      <c r="D85" s="56"/>
      <c r="E85" s="56"/>
      <c r="F85" s="3"/>
      <c r="G85" s="79"/>
      <c r="H85" s="56"/>
      <c r="I85" s="56"/>
      <c r="J85" s="56"/>
      <c r="K85" s="56"/>
    </row>
    <row r="86" ht="16" customHeight="1">
      <c r="A86" s="79"/>
      <c r="B86" s="56"/>
      <c r="C86" s="56"/>
      <c r="D86" s="56"/>
      <c r="E86" s="56"/>
      <c r="F86" s="3"/>
      <c r="G86" s="79"/>
      <c r="H86" s="3"/>
      <c r="I86" s="3"/>
      <c r="J86" s="56"/>
      <c r="K86" s="56"/>
    </row>
    <row r="87" ht="16" customHeight="1">
      <c r="A87" s="79"/>
      <c r="B87" s="56"/>
      <c r="C87" s="56"/>
      <c r="D87" s="56"/>
      <c r="E87" s="56"/>
      <c r="F87" s="3"/>
      <c r="G87" s="79"/>
      <c r="H87" s="56"/>
      <c r="I87" s="56"/>
      <c r="J87" s="56"/>
      <c r="K87" s="56"/>
    </row>
    <row r="88" ht="16" customHeight="1">
      <c r="A88" s="79"/>
      <c r="B88" s="56"/>
      <c r="C88" s="56"/>
      <c r="D88" s="56"/>
      <c r="E88" s="56"/>
      <c r="F88" s="3"/>
      <c r="G88" s="79"/>
      <c r="H88" s="56"/>
      <c r="I88" s="56"/>
      <c r="J88" s="56"/>
      <c r="K88" s="56"/>
    </row>
    <row r="89" ht="13" customHeight="1">
      <c r="A89" s="3"/>
      <c r="B89" s="56"/>
      <c r="C89" s="56"/>
      <c r="D89" s="56"/>
      <c r="E89" s="56"/>
      <c r="F89" s="3"/>
      <c r="G89" s="5"/>
      <c r="H89" s="56"/>
      <c r="I89" s="56"/>
      <c r="J89" s="56"/>
      <c r="K89" s="56"/>
    </row>
    <row r="90" ht="13" customHeight="1">
      <c r="A90" s="3"/>
      <c r="B90" s="56"/>
      <c r="C90" s="56"/>
      <c r="D90" s="56"/>
      <c r="E90" s="56"/>
      <c r="F90" s="3"/>
      <c r="G90" s="5"/>
      <c r="H90" s="56"/>
      <c r="I90" s="56"/>
      <c r="J90" s="56"/>
      <c r="K90" s="56"/>
    </row>
    <row r="91" ht="13" customHeight="1">
      <c r="A91" s="3"/>
      <c r="B91" s="56"/>
      <c r="C91" s="56"/>
      <c r="D91" s="56"/>
      <c r="E91" s="56"/>
      <c r="F91" s="3"/>
      <c r="G91" s="5"/>
      <c r="H91" s="56"/>
      <c r="I91" s="56"/>
      <c r="J91" s="56"/>
      <c r="K91" s="56"/>
    </row>
    <row r="92" ht="13" customHeight="1">
      <c r="A92" s="3"/>
      <c r="B92" s="56"/>
      <c r="C92" s="56"/>
      <c r="D92" s="56"/>
      <c r="E92" s="56"/>
      <c r="F92" s="3"/>
      <c r="G92" s="5"/>
      <c r="H92" s="56"/>
      <c r="I92" s="56"/>
      <c r="J92" s="56"/>
      <c r="K92" s="56"/>
    </row>
    <row r="93" ht="13" customHeight="1">
      <c r="A93" s="3"/>
      <c r="B93" s="56"/>
      <c r="C93" s="56"/>
      <c r="D93" s="56"/>
      <c r="E93" s="56"/>
      <c r="F93" s="3"/>
      <c r="G93" s="5"/>
      <c r="H93" s="56"/>
      <c r="I93" s="56"/>
      <c r="J93" s="56"/>
      <c r="K93" s="56"/>
    </row>
    <row r="94" ht="13" customHeight="1">
      <c r="A94" s="3"/>
      <c r="B94" s="56"/>
      <c r="C94" s="56"/>
      <c r="D94" s="56"/>
      <c r="E94" s="56"/>
      <c r="F94" s="3"/>
      <c r="G94" s="5"/>
      <c r="H94" s="56"/>
      <c r="I94" s="56"/>
      <c r="J94" s="56"/>
      <c r="K94" s="56"/>
    </row>
    <row r="95" ht="13" customHeight="1">
      <c r="A95" s="3"/>
      <c r="B95" s="56"/>
      <c r="C95" s="56"/>
      <c r="D95" s="56"/>
      <c r="E95" s="56"/>
      <c r="F95" s="3"/>
      <c r="G95" s="5"/>
      <c r="H95" s="56"/>
      <c r="I95" s="56"/>
      <c r="J95" s="56"/>
      <c r="K95" s="56"/>
    </row>
    <row r="96" ht="13" customHeight="1">
      <c r="A96" s="3"/>
      <c r="B96" s="56"/>
      <c r="C96" s="56"/>
      <c r="D96" s="56"/>
      <c r="E96" s="56"/>
      <c r="F96" s="3"/>
      <c r="G96" s="5"/>
      <c r="H96" s="56"/>
      <c r="I96" s="56"/>
      <c r="J96" s="56"/>
      <c r="K96" s="56"/>
    </row>
    <row r="97" ht="13" customHeight="1">
      <c r="A97" s="3"/>
      <c r="B97" s="56"/>
      <c r="C97" s="56"/>
      <c r="D97" s="56"/>
      <c r="E97" s="56"/>
      <c r="F97" s="3"/>
      <c r="G97" s="5"/>
      <c r="H97" s="56"/>
      <c r="I97" s="56"/>
      <c r="J97" s="56"/>
      <c r="K97" s="56"/>
    </row>
    <row r="98" ht="13" customHeight="1">
      <c r="A98" s="3"/>
      <c r="B98" s="56"/>
      <c r="C98" s="56"/>
      <c r="D98" s="56"/>
      <c r="E98" s="56"/>
      <c r="F98" s="3"/>
      <c r="G98" s="5"/>
      <c r="H98" s="56"/>
      <c r="I98" s="56"/>
      <c r="J98" s="56"/>
      <c r="K98" s="56"/>
    </row>
    <row r="99" ht="13" customHeight="1">
      <c r="A99" s="3"/>
      <c r="B99" s="56"/>
      <c r="C99" s="56"/>
      <c r="D99" s="56"/>
      <c r="E99" s="56"/>
      <c r="F99" s="3"/>
      <c r="G99" s="5"/>
      <c r="H99" s="56"/>
      <c r="I99" s="56"/>
      <c r="J99" s="56"/>
      <c r="K99" s="56"/>
    </row>
    <row r="100" ht="13" customHeight="1">
      <c r="A100" s="3"/>
      <c r="B100" s="56"/>
      <c r="C100" s="56"/>
      <c r="D100" s="56"/>
      <c r="E100" s="56"/>
      <c r="F100" s="3"/>
      <c r="G100" s="5"/>
      <c r="H100" s="56"/>
      <c r="I100" s="56"/>
      <c r="J100" s="56"/>
      <c r="K100" s="56"/>
    </row>
    <row r="101" ht="13" customHeight="1">
      <c r="A101" s="3"/>
      <c r="B101" s="56"/>
      <c r="C101" s="56"/>
      <c r="D101" s="56"/>
      <c r="E101" s="56"/>
      <c r="F101" s="3"/>
      <c r="G101" s="5"/>
      <c r="H101" s="56"/>
      <c r="I101" s="56"/>
      <c r="J101" s="56"/>
      <c r="K101" s="56"/>
    </row>
    <row r="102" ht="13" customHeight="1">
      <c r="A102" s="3"/>
      <c r="B102" s="56"/>
      <c r="C102" s="56"/>
      <c r="D102" s="56"/>
      <c r="E102" s="56"/>
      <c r="F102" s="3"/>
      <c r="G102" s="5"/>
      <c r="H102" s="56"/>
      <c r="I102" s="56"/>
      <c r="J102" s="56"/>
      <c r="K102" s="56"/>
    </row>
    <row r="103" ht="13" customHeight="1">
      <c r="A103" s="3"/>
      <c r="B103" s="56"/>
      <c r="C103" s="56"/>
      <c r="D103" s="56"/>
      <c r="E103" s="56"/>
      <c r="F103" s="3"/>
      <c r="G103" s="5"/>
      <c r="H103" s="56"/>
      <c r="I103" s="56"/>
      <c r="J103" s="56"/>
      <c r="K103" s="56"/>
    </row>
    <row r="104" ht="13" customHeight="1">
      <c r="A104" s="3"/>
      <c r="B104" s="56"/>
      <c r="C104" s="56"/>
      <c r="D104" s="56"/>
      <c r="E104" s="56"/>
      <c r="F104" s="3"/>
      <c r="G104" s="5"/>
      <c r="H104" s="56"/>
      <c r="I104" s="56"/>
      <c r="J104" s="56"/>
      <c r="K104" s="56"/>
    </row>
    <row r="105" ht="13" customHeight="1">
      <c r="A105" s="3"/>
      <c r="B105" s="56"/>
      <c r="C105" s="56"/>
      <c r="D105" s="56"/>
      <c r="E105" s="56"/>
      <c r="F105" s="3"/>
      <c r="G105" s="5"/>
      <c r="H105" s="56"/>
      <c r="I105" s="56"/>
      <c r="J105" s="56"/>
      <c r="K105" s="56"/>
    </row>
    <row r="106" ht="13" customHeight="1">
      <c r="A106" s="3"/>
      <c r="B106" s="56"/>
      <c r="C106" s="56"/>
      <c r="D106" s="56"/>
      <c r="E106" s="56"/>
      <c r="F106" s="3"/>
      <c r="G106" s="5"/>
      <c r="H106" s="56"/>
      <c r="I106" s="56"/>
      <c r="J106" s="56"/>
      <c r="K106" s="56"/>
    </row>
    <row r="107" ht="13" customHeight="1">
      <c r="A107" s="3"/>
      <c r="B107" s="56"/>
      <c r="C107" s="56"/>
      <c r="D107" s="56"/>
      <c r="E107" s="56"/>
      <c r="F107" s="3"/>
      <c r="G107" s="5"/>
      <c r="H107" s="56"/>
      <c r="I107" s="56"/>
      <c r="J107" s="56"/>
      <c r="K107" s="56"/>
    </row>
    <row r="108" ht="13" customHeight="1">
      <c r="A108" s="3"/>
      <c r="B108" s="56"/>
      <c r="C108" s="56"/>
      <c r="D108" s="56"/>
      <c r="E108" s="56"/>
      <c r="F108" s="3"/>
      <c r="G108" s="5"/>
      <c r="H108" s="56"/>
      <c r="I108" s="56"/>
      <c r="J108" s="56"/>
      <c r="K108" s="56"/>
    </row>
    <row r="109" ht="13" customHeight="1">
      <c r="A109" s="3"/>
      <c r="B109" s="56"/>
      <c r="C109" s="56"/>
      <c r="D109" s="56"/>
      <c r="E109" s="56"/>
      <c r="F109" s="3"/>
      <c r="G109" s="5"/>
      <c r="H109" s="56"/>
      <c r="I109" s="56"/>
      <c r="J109" s="56"/>
      <c r="K109" s="56"/>
    </row>
    <row r="110" ht="13" customHeight="1">
      <c r="A110" s="3"/>
      <c r="B110" s="56"/>
      <c r="C110" s="56"/>
      <c r="D110" s="56"/>
      <c r="E110" s="56"/>
      <c r="F110" s="3"/>
      <c r="G110" s="5"/>
      <c r="H110" s="56"/>
      <c r="I110" s="56"/>
      <c r="J110" s="56"/>
      <c r="K110" s="56"/>
    </row>
    <row r="111" ht="13" customHeight="1">
      <c r="A111" s="3"/>
      <c r="B111" s="56"/>
      <c r="C111" s="56"/>
      <c r="D111" s="56"/>
      <c r="E111" s="56"/>
      <c r="F111" s="3"/>
      <c r="G111" s="5"/>
      <c r="H111" s="56"/>
      <c r="I111" s="56"/>
      <c r="J111" s="56"/>
      <c r="K111" s="56"/>
    </row>
    <row r="112" ht="13" customHeight="1">
      <c r="A112" s="3"/>
      <c r="B112" s="56"/>
      <c r="C112" s="56"/>
      <c r="D112" s="56"/>
      <c r="E112" s="56"/>
      <c r="F112" s="3"/>
      <c r="G112" s="5"/>
      <c r="H112" s="56"/>
      <c r="I112" s="56"/>
      <c r="J112" s="56"/>
      <c r="K112" s="56"/>
    </row>
    <row r="113" ht="13" customHeight="1">
      <c r="A113" s="3"/>
      <c r="B113" s="56"/>
      <c r="C113" s="56"/>
      <c r="D113" s="56"/>
      <c r="E113" s="56"/>
      <c r="F113" s="3"/>
      <c r="G113" s="3"/>
      <c r="H113" s="56"/>
      <c r="I113" s="56"/>
      <c r="J113" s="56"/>
      <c r="K113" s="56"/>
    </row>
    <row r="114" ht="13" customHeight="1">
      <c r="A114" s="3"/>
      <c r="B114" s="56"/>
      <c r="C114" s="56"/>
      <c r="D114" s="56"/>
      <c r="E114" s="56"/>
      <c r="F114" s="3"/>
      <c r="G114" s="3"/>
      <c r="H114" s="56"/>
      <c r="I114" s="56"/>
      <c r="J114" s="56"/>
      <c r="K114" s="56"/>
    </row>
    <row r="115" ht="13" customHeight="1">
      <c r="A115" s="3"/>
      <c r="B115" s="56"/>
      <c r="C115" s="56"/>
      <c r="D115" s="56"/>
      <c r="E115" s="56"/>
      <c r="F115" s="3"/>
      <c r="G115" s="3"/>
      <c r="H115" s="56"/>
      <c r="I115" s="56"/>
      <c r="J115" s="56"/>
      <c r="K115" s="56"/>
    </row>
    <row r="116" ht="13" customHeight="1">
      <c r="A116" s="3"/>
      <c r="B116" s="56"/>
      <c r="C116" s="56"/>
      <c r="D116" s="56"/>
      <c r="E116" s="56"/>
      <c r="F116" s="3"/>
      <c r="G116" s="3"/>
      <c r="H116" s="56"/>
      <c r="I116" s="56"/>
      <c r="J116" s="56"/>
      <c r="K116" s="56"/>
    </row>
    <row r="117" ht="13" customHeight="1">
      <c r="A117" s="3"/>
      <c r="B117" s="56"/>
      <c r="C117" s="56"/>
      <c r="D117" s="56"/>
      <c r="E117" s="56"/>
      <c r="F117" s="3"/>
      <c r="G117" s="3"/>
      <c r="H117" s="56"/>
      <c r="I117" s="56"/>
      <c r="J117" s="56"/>
      <c r="K117" s="56"/>
    </row>
    <row r="118" ht="13" customHeight="1">
      <c r="A118" s="3"/>
      <c r="B118" s="56"/>
      <c r="C118" s="56"/>
      <c r="D118" s="56"/>
      <c r="E118" s="56"/>
      <c r="F118" s="3"/>
      <c r="G118" s="3"/>
      <c r="H118" s="56"/>
      <c r="I118" s="56"/>
      <c r="J118" s="56"/>
      <c r="K118" s="56"/>
    </row>
    <row r="119" ht="13" customHeight="1">
      <c r="A119" s="3"/>
      <c r="B119" s="56"/>
      <c r="C119" s="56"/>
      <c r="D119" s="56"/>
      <c r="E119" s="56"/>
      <c r="F119" s="3"/>
      <c r="G119" s="3"/>
      <c r="H119" s="56"/>
      <c r="I119" s="56"/>
      <c r="J119" s="56"/>
      <c r="K119" s="56"/>
    </row>
    <row r="120" ht="13" customHeight="1">
      <c r="A120" s="3"/>
      <c r="B120" s="56"/>
      <c r="C120" s="56"/>
      <c r="D120" s="56"/>
      <c r="E120" s="56"/>
      <c r="F120" s="3"/>
      <c r="G120" s="3"/>
      <c r="H120" s="56"/>
      <c r="I120" s="56"/>
      <c r="J120" s="56"/>
      <c r="K120" s="56"/>
    </row>
    <row r="121" ht="13" customHeight="1">
      <c r="A121" s="3"/>
      <c r="B121" s="56"/>
      <c r="C121" s="56"/>
      <c r="D121" s="56"/>
      <c r="E121" s="56"/>
      <c r="F121" s="3"/>
      <c r="G121" s="3"/>
      <c r="H121" s="56"/>
      <c r="I121" s="56"/>
      <c r="J121" s="56"/>
      <c r="K121" s="56"/>
    </row>
    <row r="122" ht="13" customHeight="1">
      <c r="A122" s="3"/>
      <c r="B122" s="56"/>
      <c r="C122" s="56"/>
      <c r="D122" s="56"/>
      <c r="E122" s="56"/>
      <c r="F122" s="3"/>
      <c r="G122" s="3"/>
      <c r="H122" s="56"/>
      <c r="I122" s="56"/>
      <c r="J122" s="56"/>
      <c r="K122" s="5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G89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0" customWidth="1"/>
    <col min="2" max="2" width="14.5" style="80" customWidth="1"/>
    <col min="3" max="3" width="14.5" style="80" customWidth="1"/>
    <col min="4" max="4" width="14.5" style="80" customWidth="1"/>
    <col min="5" max="5" width="14.5" style="80" customWidth="1"/>
    <col min="6" max="6" width="14.5" style="80" customWidth="1"/>
    <col min="7" max="7" width="14.5" style="80" customWidth="1"/>
    <col min="8" max="256" width="14.5" style="80" customWidth="1"/>
  </cols>
  <sheetData>
    <row r="1" ht="15.75" customHeight="1">
      <c r="A1" s="3"/>
      <c r="B1" t="s" s="49">
        <v>0</v>
      </c>
      <c r="C1" t="s" s="49">
        <v>3</v>
      </c>
      <c r="D1" t="s" s="49">
        <v>1</v>
      </c>
      <c r="E1" s="3"/>
      <c r="F1" s="3"/>
      <c r="G1" s="3"/>
    </row>
    <row r="2" ht="15.75" customHeight="1">
      <c r="A2" t="s" s="4">
        <v>68</v>
      </c>
      <c r="B2" s="56">
        <f>'Men'!R18</f>
        <v>13</v>
      </c>
      <c r="C2" s="56">
        <f>'Women'!R15</f>
        <v>0</v>
      </c>
      <c r="D2" s="56">
        <f>SUM(B2:C2)</f>
        <v>13</v>
      </c>
      <c r="E2" s="3"/>
      <c r="F2" s="5"/>
      <c r="G2" s="3"/>
    </row>
    <row r="3" ht="15.75" customHeight="1">
      <c r="A3" t="s" s="4">
        <v>65</v>
      </c>
      <c r="B3" s="56">
        <f>'Men'!R19</f>
        <v>20</v>
      </c>
      <c r="C3" s="56">
        <f>'Women'!R16</f>
        <v>18</v>
      </c>
      <c r="D3" s="56">
        <f>SUM(B3:C3)</f>
        <v>38</v>
      </c>
      <c r="E3" s="3"/>
      <c r="F3" s="5"/>
      <c r="G3" s="3"/>
    </row>
    <row r="4" ht="15.75" customHeight="1">
      <c r="A4" t="s" s="4">
        <v>70</v>
      </c>
      <c r="B4" s="56">
        <f>'Men'!R20</f>
        <v>0</v>
      </c>
      <c r="C4" s="56">
        <f>'Women'!R17</f>
        <v>0</v>
      </c>
      <c r="D4" s="56">
        <f>SUM(B4:C4)</f>
        <v>0</v>
      </c>
      <c r="E4" s="3"/>
      <c r="F4" s="5"/>
      <c r="G4" s="3"/>
    </row>
    <row r="5" ht="15.75" customHeight="1">
      <c r="A5" t="s" s="4">
        <v>72</v>
      </c>
      <c r="B5" s="56">
        <f>'Men'!R21</f>
        <v>0</v>
      </c>
      <c r="C5" s="56">
        <f>'Women'!R18</f>
        <v>0</v>
      </c>
      <c r="D5" s="56">
        <f>SUM(B5:C5)</f>
        <v>0</v>
      </c>
      <c r="E5" s="3"/>
      <c r="F5" s="5"/>
      <c r="G5" s="5"/>
    </row>
    <row r="6" ht="15.75" customHeight="1">
      <c r="A6" t="s" s="4">
        <v>23</v>
      </c>
      <c r="B6" s="56">
        <f>'Men'!R22</f>
        <v>205</v>
      </c>
      <c r="C6" s="56">
        <f>'Women'!R19</f>
        <v>0</v>
      </c>
      <c r="D6" s="56">
        <f>SUM(B6:C6)</f>
        <v>205</v>
      </c>
      <c r="E6" s="3"/>
      <c r="F6" s="5"/>
      <c r="G6" s="3"/>
    </row>
    <row r="7" ht="15.75" customHeight="1">
      <c r="A7" t="s" s="4">
        <v>19</v>
      </c>
      <c r="B7" s="56">
        <f>'Men'!R23</f>
        <v>244</v>
      </c>
      <c r="C7" s="56">
        <f>'Women'!R20</f>
        <v>9</v>
      </c>
      <c r="D7" s="56">
        <f>SUM(B7:C7)</f>
        <v>253</v>
      </c>
      <c r="E7" s="3"/>
      <c r="F7" s="5"/>
      <c r="G7" s="3"/>
    </row>
    <row r="8" ht="15.75" customHeight="1">
      <c r="A8" t="s" s="4">
        <v>39</v>
      </c>
      <c r="B8" s="56">
        <f>'Men'!R24</f>
        <v>15</v>
      </c>
      <c r="C8" s="56">
        <f>'Women'!R21</f>
        <v>80</v>
      </c>
      <c r="D8" s="56">
        <f>SUM(B8:C8)</f>
        <v>95</v>
      </c>
      <c r="E8" s="3"/>
      <c r="F8" s="5"/>
      <c r="G8" s="3"/>
    </row>
    <row r="9" ht="15.75" customHeight="1">
      <c r="A9" t="s" s="4">
        <v>73</v>
      </c>
      <c r="B9" s="56">
        <f>'Men'!R25</f>
        <v>0</v>
      </c>
      <c r="C9" s="56">
        <f>'Women'!R22</f>
        <v>0</v>
      </c>
      <c r="D9" s="56">
        <f>SUM(B9:C9)</f>
        <v>0</v>
      </c>
      <c r="E9" s="3"/>
      <c r="F9" s="5"/>
      <c r="G9" s="3"/>
    </row>
    <row r="10" ht="15.75" customHeight="1">
      <c r="A10" t="s" s="4">
        <v>63</v>
      </c>
      <c r="B10" s="56">
        <f>'Men'!R26</f>
        <v>0</v>
      </c>
      <c r="C10" s="56">
        <f>'Women'!R23</f>
        <v>19</v>
      </c>
      <c r="D10" s="56">
        <f>SUM(B10:C10)</f>
        <v>19</v>
      </c>
      <c r="E10" s="3"/>
      <c r="F10" s="5"/>
      <c r="G10" s="3"/>
    </row>
    <row r="11" ht="15.75" customHeight="1">
      <c r="A11" t="s" s="4">
        <v>43</v>
      </c>
      <c r="B11" s="56">
        <f>'Men'!R27</f>
        <v>98</v>
      </c>
      <c r="C11" s="56">
        <f>'Women'!R24</f>
        <v>47</v>
      </c>
      <c r="D11" s="56">
        <f>SUM(B11:C11)</f>
        <v>145</v>
      </c>
      <c r="E11" s="3"/>
      <c r="F11" s="5"/>
      <c r="G11" s="3"/>
    </row>
    <row r="12" ht="15.75" customHeight="1">
      <c r="A12" t="s" s="4">
        <v>31</v>
      </c>
      <c r="B12" s="56">
        <f>'Men'!R28</f>
        <v>76</v>
      </c>
      <c r="C12" s="56">
        <f>'Women'!R25</f>
        <v>104</v>
      </c>
      <c r="D12" s="56">
        <f>SUM(B12:C12)</f>
        <v>180</v>
      </c>
      <c r="E12" s="3"/>
      <c r="F12" s="5"/>
      <c r="G12" s="3"/>
    </row>
    <row r="13" ht="15.75" customHeight="1">
      <c r="A13" t="s" s="4">
        <v>74</v>
      </c>
      <c r="B13" s="56">
        <f>'Men'!R29</f>
        <v>10</v>
      </c>
      <c r="C13" s="56">
        <f>'Women'!R26</f>
        <v>0</v>
      </c>
      <c r="D13" s="56">
        <f>SUM(B13:C13)</f>
        <v>10</v>
      </c>
      <c r="E13" s="3"/>
      <c r="F13" s="5"/>
      <c r="G13" s="3"/>
    </row>
    <row r="14" ht="15.75" customHeight="1">
      <c r="A14" t="s" s="4">
        <v>16</v>
      </c>
      <c r="B14" s="56">
        <f>'Men'!R30</f>
        <v>64</v>
      </c>
      <c r="C14" s="56">
        <f>'Women'!R27</f>
        <v>181</v>
      </c>
      <c r="D14" s="56">
        <f>SUM(B14:C14)</f>
        <v>245</v>
      </c>
      <c r="E14" s="3"/>
      <c r="F14" s="5"/>
      <c r="G14" s="3"/>
    </row>
    <row r="15" ht="15.75" customHeight="1">
      <c r="A15" t="s" s="4">
        <v>76</v>
      </c>
      <c r="B15" s="56">
        <f>'Men'!R31</f>
        <v>0</v>
      </c>
      <c r="C15" s="56">
        <f>'Women'!R28</f>
        <v>0</v>
      </c>
      <c r="D15" s="56">
        <f>SUM(B15:C15)</f>
        <v>0</v>
      </c>
      <c r="E15" s="3"/>
      <c r="F15" s="5"/>
      <c r="G15" s="3"/>
    </row>
    <row r="16" ht="15.75" customHeight="1">
      <c r="A16" t="s" s="4">
        <v>69</v>
      </c>
      <c r="B16" s="56">
        <f>'Men'!R32</f>
        <v>20</v>
      </c>
      <c r="C16" s="56">
        <f>'Women'!R29</f>
        <v>0</v>
      </c>
      <c r="D16" s="56">
        <f>SUM(B16:C16)</f>
        <v>20</v>
      </c>
      <c r="E16" s="3"/>
      <c r="F16" s="5"/>
      <c r="G16" s="3"/>
    </row>
    <row r="17" ht="15.75" customHeight="1">
      <c r="A17" t="s" s="4">
        <v>15</v>
      </c>
      <c r="B17" s="56">
        <f>'Men'!R33</f>
        <v>266</v>
      </c>
      <c r="C17" s="56">
        <f>'Women'!R30</f>
        <v>0</v>
      </c>
      <c r="D17" s="56">
        <f>SUM(B17:C17)</f>
        <v>266</v>
      </c>
      <c r="E17" s="3"/>
      <c r="F17" s="5"/>
      <c r="G17" s="3"/>
    </row>
    <row r="18" ht="15.75" customHeight="1">
      <c r="A18" t="s" s="4">
        <v>66</v>
      </c>
      <c r="B18" s="56">
        <f>'Men'!R34</f>
        <v>0</v>
      </c>
      <c r="C18" s="56">
        <f>'Women'!R31</f>
        <v>15</v>
      </c>
      <c r="D18" s="56">
        <f>SUM(B18:C18)</f>
        <v>15</v>
      </c>
      <c r="E18" s="3"/>
      <c r="F18" s="5"/>
      <c r="G18" s="3"/>
    </row>
    <row r="19" ht="15.75" customHeight="1">
      <c r="A19" t="s" s="4">
        <v>50</v>
      </c>
      <c r="B19" s="56">
        <f>'Men'!R35</f>
        <v>28</v>
      </c>
      <c r="C19" s="56">
        <f>'Women'!R32</f>
        <v>59</v>
      </c>
      <c r="D19" s="56">
        <f>SUM(B19:C19)</f>
        <v>87</v>
      </c>
      <c r="E19" s="3"/>
      <c r="F19" s="5"/>
      <c r="G19" s="3"/>
    </row>
    <row r="20" ht="15.75" customHeight="1">
      <c r="A20" t="s" s="4">
        <v>78</v>
      </c>
      <c r="B20" s="56">
        <f>'Men'!R36</f>
        <v>12</v>
      </c>
      <c r="C20" s="56">
        <f>'Women'!R33</f>
        <v>0</v>
      </c>
      <c r="D20" s="56">
        <f>SUM(B20:C20)</f>
        <v>12</v>
      </c>
      <c r="E20" s="3"/>
      <c r="F20" s="5"/>
      <c r="G20" s="3"/>
    </row>
    <row r="21" ht="15.75" customHeight="1">
      <c r="A21" t="s" s="4">
        <v>47</v>
      </c>
      <c r="B21" s="56">
        <f>'Men'!R37</f>
        <v>64</v>
      </c>
      <c r="C21" s="56">
        <f>'Women'!R34</f>
        <v>72</v>
      </c>
      <c r="D21" s="56">
        <f>SUM(B21:C21)</f>
        <v>136</v>
      </c>
      <c r="E21" s="3"/>
      <c r="F21" s="5"/>
      <c r="G21" s="3"/>
    </row>
    <row r="22" ht="15.75" customHeight="1">
      <c r="A22" t="s" s="4">
        <v>46</v>
      </c>
      <c r="B22" s="56">
        <f>'Men'!R38</f>
        <v>59</v>
      </c>
      <c r="C22" s="56">
        <f>'Women'!R35</f>
        <v>72</v>
      </c>
      <c r="D22" s="56">
        <f>SUM(B22:C22)</f>
        <v>131</v>
      </c>
      <c r="E22" s="3"/>
      <c r="F22" s="5"/>
      <c r="G22" s="3"/>
    </row>
    <row r="23" ht="15.75" customHeight="1">
      <c r="A23" t="s" s="4">
        <v>79</v>
      </c>
      <c r="B23" s="56">
        <f>'Men'!R39</f>
        <v>0</v>
      </c>
      <c r="C23" s="56">
        <f>'Women'!R36</f>
        <v>0</v>
      </c>
      <c r="D23" s="56">
        <f>SUM(B23:C23)</f>
        <v>0</v>
      </c>
      <c r="E23" s="3"/>
      <c r="F23" s="5"/>
      <c r="G23" s="3"/>
    </row>
    <row r="24" ht="15.75" customHeight="1">
      <c r="A24" t="s" s="4">
        <v>32</v>
      </c>
      <c r="B24" s="56">
        <f>'Men'!R40</f>
        <v>148</v>
      </c>
      <c r="C24" s="56">
        <f>'Women'!R37</f>
        <v>49</v>
      </c>
      <c r="D24" s="56">
        <f>SUM(B24:C24)</f>
        <v>197</v>
      </c>
      <c r="E24" s="3"/>
      <c r="F24" s="5"/>
      <c r="G24" s="3"/>
    </row>
    <row r="25" ht="15.75" customHeight="1">
      <c r="A25" t="s" s="4">
        <v>38</v>
      </c>
      <c r="B25" s="56">
        <f>'Men'!R41</f>
        <v>107</v>
      </c>
      <c r="C25" s="56">
        <f>'Women'!R38</f>
        <v>0</v>
      </c>
      <c r="D25" s="56">
        <f>SUM(B25:C25)</f>
        <v>107</v>
      </c>
      <c r="E25" s="3"/>
      <c r="F25" s="5"/>
      <c r="G25" s="3"/>
    </row>
    <row r="26" ht="15.75" customHeight="1">
      <c r="A26" t="s" s="4">
        <v>13</v>
      </c>
      <c r="B26" s="56">
        <f>'Men'!R42</f>
        <v>9</v>
      </c>
      <c r="C26" s="56">
        <f>'Women'!R39</f>
        <v>181</v>
      </c>
      <c r="D26" s="56">
        <f>SUM(B26:C26)</f>
        <v>190</v>
      </c>
      <c r="E26" s="3"/>
      <c r="F26" s="5"/>
      <c r="G26" s="3"/>
    </row>
    <row r="27" ht="15.75" customHeight="1">
      <c r="A27" t="s" s="4">
        <v>77</v>
      </c>
      <c r="B27" s="56">
        <f>'Men'!R43</f>
        <v>0</v>
      </c>
      <c r="C27" s="56">
        <f>'Women'!R40</f>
        <v>0</v>
      </c>
      <c r="D27" s="56">
        <f>SUM(B27:C27)</f>
        <v>0</v>
      </c>
      <c r="E27" s="3"/>
      <c r="F27" s="5"/>
      <c r="G27" s="3"/>
    </row>
    <row r="28" ht="15.75" customHeight="1">
      <c r="A28" t="s" s="4">
        <v>18</v>
      </c>
      <c r="B28" s="56">
        <f>'Men'!R44</f>
        <v>164</v>
      </c>
      <c r="C28" s="56">
        <f>'Women'!R41</f>
        <v>150</v>
      </c>
      <c r="D28" s="56">
        <f>SUM(B28:C28)</f>
        <v>314</v>
      </c>
      <c r="E28" s="3"/>
      <c r="F28" s="5"/>
      <c r="G28" s="3"/>
    </row>
    <row r="29" ht="15.75" customHeight="1">
      <c r="A29" t="s" s="4">
        <v>80</v>
      </c>
      <c r="B29" s="56">
        <f>'Men'!R45</f>
        <v>0</v>
      </c>
      <c r="C29" s="56">
        <f>'Women'!R42</f>
        <v>0</v>
      </c>
      <c r="D29" s="56">
        <f>SUM(B29:C29)</f>
        <v>0</v>
      </c>
      <c r="E29" s="3"/>
      <c r="F29" s="5"/>
      <c r="G29" s="3"/>
    </row>
    <row r="30" ht="15.75" customHeight="1">
      <c r="A30" t="s" s="4">
        <v>22</v>
      </c>
      <c r="B30" s="56">
        <f>'Men'!R46</f>
        <v>41</v>
      </c>
      <c r="C30" s="56">
        <f>'Women'!R43</f>
        <v>124</v>
      </c>
      <c r="D30" s="56">
        <f>SUM(B30:C30)</f>
        <v>165</v>
      </c>
      <c r="E30" s="3"/>
      <c r="F30" s="5"/>
      <c r="G30" s="3"/>
    </row>
    <row r="31" ht="15.75" customHeight="1">
      <c r="A31" t="s" s="4">
        <v>58</v>
      </c>
      <c r="B31" s="56">
        <f>'Men'!R47</f>
        <v>45</v>
      </c>
      <c r="C31" s="56">
        <f>'Women'!R44</f>
        <v>0</v>
      </c>
      <c r="D31" s="56">
        <f>SUM(B31:C31)</f>
        <v>45</v>
      </c>
      <c r="E31" s="3"/>
      <c r="F31" s="5"/>
      <c r="G31" s="3"/>
    </row>
    <row r="32" ht="15.75" customHeight="1">
      <c r="A32" t="s" s="4">
        <v>75</v>
      </c>
      <c r="B32" s="56">
        <f>'Men'!R48</f>
        <v>14</v>
      </c>
      <c r="C32" s="56">
        <f>'Women'!R45</f>
        <v>0</v>
      </c>
      <c r="D32" s="56">
        <f>SUM(B32:C32)</f>
        <v>14</v>
      </c>
      <c r="E32" s="3"/>
      <c r="F32" s="5"/>
      <c r="G32" s="3"/>
    </row>
    <row r="33" ht="15.75" customHeight="1">
      <c r="A33" t="s" s="4">
        <v>42</v>
      </c>
      <c r="B33" s="56">
        <f>'Men'!R49</f>
        <v>1</v>
      </c>
      <c r="C33" s="56">
        <f>'Women'!R46</f>
        <v>80</v>
      </c>
      <c r="D33" s="56">
        <f>SUM(B33:C33)</f>
        <v>81</v>
      </c>
      <c r="E33" s="3"/>
      <c r="F33" s="5"/>
      <c r="G33" s="3"/>
    </row>
    <row r="34" ht="15.75" customHeight="1">
      <c r="A34" t="s" s="4">
        <v>59</v>
      </c>
      <c r="B34" s="56">
        <f>'Men'!R50</f>
        <v>29</v>
      </c>
      <c r="C34" s="56">
        <f>'Women'!R47</f>
        <v>36</v>
      </c>
      <c r="D34" s="56">
        <f>SUM(B34:C34)</f>
        <v>65</v>
      </c>
      <c r="E34" s="3"/>
      <c r="F34" s="5"/>
      <c r="G34" s="3"/>
    </row>
    <row r="35" ht="15.75" customHeight="1">
      <c r="A35" t="s" s="4">
        <v>81</v>
      </c>
      <c r="B35" s="56">
        <f>'Men'!R51</f>
        <v>0</v>
      </c>
      <c r="C35" s="56">
        <f>'Women'!R48</f>
        <v>0</v>
      </c>
      <c r="D35" s="56">
        <f>SUM(B35:C35)</f>
        <v>0</v>
      </c>
      <c r="E35" s="3"/>
      <c r="F35" s="5"/>
      <c r="G35" s="3"/>
    </row>
    <row r="36" ht="15.75" customHeight="1">
      <c r="A36" t="s" s="4">
        <v>56</v>
      </c>
      <c r="B36" s="56">
        <f>'Men'!R52</f>
        <v>0</v>
      </c>
      <c r="C36" s="56">
        <f>'Women'!R49</f>
        <v>40</v>
      </c>
      <c r="D36" s="56">
        <f>SUM(B36:C36)</f>
        <v>40</v>
      </c>
      <c r="E36" s="3"/>
      <c r="F36" s="5"/>
      <c r="G36" s="3"/>
    </row>
    <row r="37" ht="15.75" customHeight="1">
      <c r="A37" t="s" s="4">
        <v>67</v>
      </c>
      <c r="B37" s="56">
        <f>'Men'!R53</f>
        <v>0</v>
      </c>
      <c r="C37" s="56">
        <f>'Women'!R50</f>
        <v>14</v>
      </c>
      <c r="D37" s="56">
        <f>SUM(B37:C37)</f>
        <v>14</v>
      </c>
      <c r="E37" s="3"/>
      <c r="F37" s="5"/>
      <c r="G37" s="3"/>
    </row>
    <row r="38" ht="15.75" customHeight="1">
      <c r="A38" t="s" s="4">
        <v>5</v>
      </c>
      <c r="B38" s="56">
        <f>'Men'!R54</f>
        <v>683</v>
      </c>
      <c r="C38" s="56">
        <f>'Women'!R51</f>
        <v>0</v>
      </c>
      <c r="D38" s="56">
        <f>SUM(B38:C38)</f>
        <v>683</v>
      </c>
      <c r="E38" s="3"/>
      <c r="F38" s="5"/>
      <c r="G38" s="3"/>
    </row>
    <row r="39" ht="15.75" customHeight="1">
      <c r="A39" t="s" s="4">
        <v>82</v>
      </c>
      <c r="B39" s="56">
        <f>'Men'!R55</f>
        <v>0</v>
      </c>
      <c r="C39" s="56">
        <f>'Women'!R52</f>
        <v>0</v>
      </c>
      <c r="D39" s="56">
        <f>SUM(B39:C39)</f>
        <v>0</v>
      </c>
      <c r="E39" s="3"/>
      <c r="F39" s="5"/>
      <c r="G39" s="3"/>
    </row>
    <row r="40" ht="15.75" customHeight="1">
      <c r="A40" t="s" s="4">
        <v>26</v>
      </c>
      <c r="B40" s="56">
        <f>'Men'!R56</f>
        <v>182</v>
      </c>
      <c r="C40" s="56">
        <f>'Women'!R53</f>
        <v>0</v>
      </c>
      <c r="D40" s="56">
        <f>SUM(B40:C40)</f>
        <v>182</v>
      </c>
      <c r="E40" s="3"/>
      <c r="F40" s="5"/>
      <c r="G40" s="3"/>
    </row>
    <row r="41" ht="15.75" customHeight="1">
      <c r="A41" t="s" s="4">
        <v>17</v>
      </c>
      <c r="B41" s="56">
        <f>'Men'!R57</f>
        <v>250</v>
      </c>
      <c r="C41" s="56">
        <f>'Women'!R54</f>
        <v>0</v>
      </c>
      <c r="D41" s="56">
        <f>SUM(B41:C41)</f>
        <v>250</v>
      </c>
      <c r="E41" s="3"/>
      <c r="F41" s="3"/>
      <c r="G41" s="3"/>
    </row>
    <row r="42" ht="15.75" customHeight="1">
      <c r="A42" t="s" s="4">
        <v>7</v>
      </c>
      <c r="B42" s="56">
        <f>'Men'!R58</f>
        <v>15</v>
      </c>
      <c r="C42" s="56">
        <f>'Women'!R55</f>
        <v>300</v>
      </c>
      <c r="D42" s="56">
        <f>SUM(B42:C42)</f>
        <v>315</v>
      </c>
      <c r="E42" s="3"/>
      <c r="F42" s="5"/>
      <c r="G42" s="3"/>
    </row>
    <row r="43" ht="15.75" customHeight="1">
      <c r="A43" t="s" s="4">
        <v>62</v>
      </c>
      <c r="B43" s="56">
        <f>'Men'!R59</f>
        <v>36</v>
      </c>
      <c r="C43" s="56">
        <f>'Women'!R56</f>
        <v>0</v>
      </c>
      <c r="D43" s="56">
        <f>SUM(B43:C43)</f>
        <v>36</v>
      </c>
      <c r="E43" s="3"/>
      <c r="F43" s="5"/>
      <c r="G43" s="3"/>
    </row>
    <row r="44" ht="15.75" customHeight="1">
      <c r="A44" t="s" s="4">
        <v>21</v>
      </c>
      <c r="B44" s="56">
        <f>'Men'!R60</f>
        <v>215</v>
      </c>
      <c r="C44" s="56">
        <f>'Women'!R57</f>
        <v>0</v>
      </c>
      <c r="D44" s="56">
        <f>SUM(B44:C44)</f>
        <v>215</v>
      </c>
      <c r="E44" s="3"/>
      <c r="F44" s="5"/>
      <c r="G44" s="3"/>
    </row>
    <row r="45" ht="15.75" customHeight="1">
      <c r="A45" t="s" s="4">
        <v>83</v>
      </c>
      <c r="B45" s="56">
        <f>'Men'!R61</f>
        <v>0</v>
      </c>
      <c r="C45" s="56">
        <f>'Women'!R58</f>
        <v>0</v>
      </c>
      <c r="D45" s="56">
        <f>SUM(B45:C45)</f>
        <v>0</v>
      </c>
      <c r="E45" s="3"/>
      <c r="F45" s="5"/>
      <c r="G45" s="3"/>
    </row>
    <row r="46" ht="15.75" customHeight="1">
      <c r="A46" t="s" s="4">
        <v>48</v>
      </c>
      <c r="B46" s="56">
        <f>'Men'!R62</f>
        <v>7</v>
      </c>
      <c r="C46" s="56">
        <f>'Women'!R59</f>
        <v>61</v>
      </c>
      <c r="D46" s="56">
        <f>SUM(B46:C46)</f>
        <v>68</v>
      </c>
      <c r="E46" s="3"/>
      <c r="F46" s="5"/>
      <c r="G46" s="3"/>
    </row>
    <row r="47" ht="15.75" customHeight="1">
      <c r="A47" t="s" s="4">
        <v>10</v>
      </c>
      <c r="B47" s="56">
        <f>'Men'!R63</f>
        <v>284</v>
      </c>
      <c r="C47" s="56">
        <f>'Women'!R60</f>
        <v>0</v>
      </c>
      <c r="D47" s="56">
        <f>SUM(B47:C47)</f>
        <v>284</v>
      </c>
      <c r="E47" s="3"/>
      <c r="F47" s="3"/>
      <c r="G47" s="3"/>
    </row>
    <row r="48" ht="16" customHeight="1">
      <c r="A48" t="s" s="4">
        <v>11</v>
      </c>
      <c r="B48" s="56">
        <f>'Men'!R64</f>
        <v>29</v>
      </c>
      <c r="C48" s="56">
        <f>'Women'!R61</f>
        <v>186</v>
      </c>
      <c r="D48" s="56">
        <f>SUM(B48:C48)</f>
        <v>215</v>
      </c>
      <c r="E48" s="3"/>
      <c r="F48" s="5"/>
      <c r="G48" s="3"/>
    </row>
    <row r="49" ht="16" customHeight="1">
      <c r="A49" t="s" s="4">
        <v>27</v>
      </c>
      <c r="B49" s="56">
        <f>'Men'!R65</f>
        <v>41</v>
      </c>
      <c r="C49" s="56">
        <f>'Women'!R62</f>
        <v>117</v>
      </c>
      <c r="D49" s="56">
        <f>SUM(B49:C49)</f>
        <v>158</v>
      </c>
      <c r="E49" s="3"/>
      <c r="F49" s="3"/>
      <c r="G49" s="3"/>
    </row>
    <row r="50" ht="16" customHeight="1">
      <c r="A50" t="s" s="4">
        <v>84</v>
      </c>
      <c r="B50" s="56">
        <f>'Men'!R66</f>
        <v>0</v>
      </c>
      <c r="C50" s="56">
        <f>'Women'!R63</f>
        <v>0</v>
      </c>
      <c r="D50" s="56">
        <f>SUM(B50:C50)</f>
        <v>0</v>
      </c>
      <c r="E50" s="3"/>
      <c r="F50" s="5"/>
      <c r="G50" s="3"/>
    </row>
    <row r="51" ht="16" customHeight="1">
      <c r="A51" t="s" s="4">
        <v>33</v>
      </c>
      <c r="B51" s="56">
        <f>'Men'!R67</f>
        <v>39</v>
      </c>
      <c r="C51" s="56">
        <f>'Women'!R64</f>
        <v>99</v>
      </c>
      <c r="D51" s="56">
        <f>SUM(B51:C51)</f>
        <v>138</v>
      </c>
      <c r="E51" s="3"/>
      <c r="F51" s="3"/>
      <c r="G51" s="3"/>
    </row>
    <row r="52" ht="16" customHeight="1">
      <c r="A52" t="s" s="4">
        <v>12</v>
      </c>
      <c r="B52" s="56">
        <f>'Men'!R68</f>
        <v>275</v>
      </c>
      <c r="C52" s="56">
        <f>'Women'!R65</f>
        <v>37</v>
      </c>
      <c r="D52" s="56">
        <f>SUM(B52:C52)</f>
        <v>312</v>
      </c>
      <c r="E52" s="3"/>
      <c r="F52" s="5"/>
      <c r="G52" s="3"/>
    </row>
    <row r="53" ht="16" customHeight="1">
      <c r="A53" t="s" s="4">
        <v>85</v>
      </c>
      <c r="B53" s="56">
        <f>'Men'!R69</f>
        <v>0</v>
      </c>
      <c r="C53" s="56">
        <f>'Women'!R66</f>
        <v>0</v>
      </c>
      <c r="D53" s="56">
        <f>SUM(B53:C53)</f>
        <v>0</v>
      </c>
      <c r="E53" s="3"/>
      <c r="F53" s="3"/>
      <c r="G53" s="3"/>
    </row>
    <row r="54" ht="16" customHeight="1">
      <c r="A54" t="s" s="4">
        <v>61</v>
      </c>
      <c r="B54" s="56">
        <f>'Men'!R70</f>
        <v>40</v>
      </c>
      <c r="C54" s="56">
        <f>'Women'!R67</f>
        <v>0</v>
      </c>
      <c r="D54" s="56">
        <f>SUM(B54:C54)</f>
        <v>40</v>
      </c>
      <c r="E54" s="3"/>
      <c r="F54" s="3"/>
      <c r="G54" s="3"/>
    </row>
    <row r="55" ht="16" customHeight="1">
      <c r="A55" t="s" s="4">
        <v>71</v>
      </c>
      <c r="B55" s="56">
        <f>'Men'!R71</f>
        <v>18</v>
      </c>
      <c r="C55" s="56">
        <f>'Women'!R68</f>
        <v>0</v>
      </c>
      <c r="D55" s="56">
        <f>SUM(B55:C55)</f>
        <v>18</v>
      </c>
      <c r="E55" s="3"/>
      <c r="F55" s="5"/>
      <c r="G55" s="3"/>
    </row>
    <row r="56" ht="16" customHeight="1">
      <c r="A56" t="s" s="4">
        <v>53</v>
      </c>
      <c r="B56" s="56">
        <f>'Men'!R72</f>
        <v>56</v>
      </c>
      <c r="C56" s="56">
        <f>'Women'!R69</f>
        <v>0</v>
      </c>
      <c r="D56" s="56">
        <f>SUM(B56:C56)</f>
        <v>56</v>
      </c>
      <c r="E56" s="3"/>
      <c r="F56" s="5"/>
      <c r="G56" s="3"/>
    </row>
    <row r="57" ht="16" customHeight="1">
      <c r="A57" t="s" s="4">
        <v>30</v>
      </c>
      <c r="B57" s="56">
        <f>'Men'!R73</f>
        <v>0</v>
      </c>
      <c r="C57" s="56">
        <f>'Women'!R70</f>
        <v>115</v>
      </c>
      <c r="D57" s="56">
        <f>SUM(B57:C57)</f>
        <v>115</v>
      </c>
      <c r="E57" s="3"/>
      <c r="F57" s="5"/>
      <c r="G57" s="3"/>
    </row>
    <row r="58" ht="16" customHeight="1">
      <c r="A58" t="s" s="4">
        <v>51</v>
      </c>
      <c r="B58" s="56">
        <f>'Men'!R74</f>
        <v>0</v>
      </c>
      <c r="C58" s="56">
        <f>'Women'!R71</f>
        <v>57</v>
      </c>
      <c r="D58" s="56">
        <f>SUM(B58:C58)</f>
        <v>57</v>
      </c>
      <c r="E58" s="3"/>
      <c r="F58" s="5"/>
      <c r="G58" s="3"/>
    </row>
    <row r="59" ht="16" customHeight="1">
      <c r="A59" t="s" s="4">
        <v>86</v>
      </c>
      <c r="B59" s="56">
        <f>'Men'!R75</f>
        <v>0</v>
      </c>
      <c r="C59" s="56">
        <f>'Women'!R72</f>
        <v>0</v>
      </c>
      <c r="D59" s="56">
        <f>SUM(B59:C59)</f>
        <v>0</v>
      </c>
      <c r="E59" s="3"/>
      <c r="F59" s="3"/>
      <c r="G59" s="3"/>
    </row>
    <row r="60" ht="16" customHeight="1">
      <c r="A60" t="s" s="4">
        <v>37</v>
      </c>
      <c r="B60" s="56">
        <f>'Men'!R76</f>
        <v>110</v>
      </c>
      <c r="C60" s="56">
        <f>'Women'!R73</f>
        <v>54</v>
      </c>
      <c r="D60" s="56">
        <f>SUM(B60:C60)</f>
        <v>164</v>
      </c>
      <c r="E60" s="3"/>
      <c r="F60" s="3"/>
      <c r="G60" s="3"/>
    </row>
    <row r="61" ht="16" customHeight="1">
      <c r="A61" t="s" s="4">
        <v>87</v>
      </c>
      <c r="B61" s="56">
        <f>'Men'!R77</f>
        <v>0</v>
      </c>
      <c r="C61" s="56">
        <f>'Women'!R74</f>
        <v>0</v>
      </c>
      <c r="D61" s="56">
        <f>SUM(B61:C61)</f>
        <v>0</v>
      </c>
      <c r="E61" s="3"/>
      <c r="F61" s="3"/>
      <c r="G61" s="3"/>
    </row>
    <row r="62" ht="16" customHeight="1">
      <c r="A62" t="s" s="4">
        <v>60</v>
      </c>
      <c r="B62" s="56">
        <f>'Men'!R78</f>
        <v>0</v>
      </c>
      <c r="C62" s="56">
        <f>'Women'!R75</f>
        <v>34</v>
      </c>
      <c r="D62" s="56">
        <f>SUM(B62:C62)</f>
        <v>34</v>
      </c>
      <c r="E62" s="3"/>
      <c r="F62" s="3"/>
      <c r="G62" s="3"/>
    </row>
    <row r="63" ht="16" customHeight="1">
      <c r="A63" t="s" s="4">
        <v>9</v>
      </c>
      <c r="B63" s="56">
        <f>'Men'!R79</f>
        <v>161</v>
      </c>
      <c r="C63" s="56">
        <f>'Women'!R76</f>
        <v>222</v>
      </c>
      <c r="D63" s="56">
        <f>SUM(B63:C63)</f>
        <v>383</v>
      </c>
      <c r="E63" s="3"/>
      <c r="F63" s="3"/>
      <c r="G63" s="3"/>
    </row>
    <row r="64" ht="16" customHeight="1">
      <c r="A64" t="s" s="4">
        <v>28</v>
      </c>
      <c r="B64" s="56">
        <f>'Men'!R80</f>
        <v>155</v>
      </c>
      <c r="C64" s="56">
        <f>'Women'!R77</f>
        <v>93</v>
      </c>
      <c r="D64" s="56">
        <f>SUM(B64:C64)</f>
        <v>248</v>
      </c>
      <c r="E64" s="3"/>
      <c r="F64" s="3"/>
      <c r="G64" s="3"/>
    </row>
    <row r="65" ht="16" customHeight="1">
      <c r="A65" t="s" s="4">
        <v>35</v>
      </c>
      <c r="B65" s="56">
        <f>'Men'!R81</f>
        <v>116</v>
      </c>
      <c r="C65" s="56">
        <f>'Women'!R78</f>
        <v>0</v>
      </c>
      <c r="D65" s="56">
        <f>SUM(B65:C65)</f>
        <v>116</v>
      </c>
      <c r="E65" s="3"/>
      <c r="F65" s="3"/>
      <c r="G65" s="3"/>
    </row>
    <row r="66" ht="16" customHeight="1">
      <c r="A66" t="s" s="4">
        <v>6</v>
      </c>
      <c r="B66" s="56">
        <f>'Men'!R82</f>
        <v>464</v>
      </c>
      <c r="C66" s="56">
        <f>'Women'!R79</f>
        <v>422</v>
      </c>
      <c r="D66" s="56">
        <f>SUM(B66:C66)</f>
        <v>886</v>
      </c>
      <c r="E66" s="3"/>
      <c r="F66" s="3"/>
      <c r="G66" s="3"/>
    </row>
    <row r="67" ht="16" customHeight="1">
      <c r="A67" t="s" s="4">
        <v>41</v>
      </c>
      <c r="B67" s="56">
        <f>'Men'!R83</f>
        <v>106</v>
      </c>
      <c r="C67" s="56">
        <f>'Women'!R80</f>
        <v>0</v>
      </c>
      <c r="D67" s="56">
        <f>SUM(B67:C67)</f>
        <v>106</v>
      </c>
      <c r="E67" s="3"/>
      <c r="F67" s="3"/>
      <c r="G67" s="3"/>
    </row>
    <row r="68" ht="16" customHeight="1">
      <c r="A68" t="s" s="4">
        <v>44</v>
      </c>
      <c r="B68" s="56">
        <f>'Men'!R84</f>
        <v>74</v>
      </c>
      <c r="C68" s="56">
        <f>'Women'!R81</f>
        <v>74</v>
      </c>
      <c r="D68" s="56">
        <f>SUM(B68:C68)</f>
        <v>148</v>
      </c>
      <c r="E68" s="3"/>
      <c r="F68" s="3"/>
      <c r="G68" s="3"/>
    </row>
    <row r="69" ht="16" customHeight="1">
      <c r="A69" t="s" s="4">
        <v>49</v>
      </c>
      <c r="B69" s="56">
        <f>'Men'!R85</f>
        <v>55</v>
      </c>
      <c r="C69" s="56">
        <f>'Women'!R82</f>
        <v>60</v>
      </c>
      <c r="D69" s="56">
        <f>SUM(B69:C69)</f>
        <v>115</v>
      </c>
      <c r="E69" s="3"/>
      <c r="F69" s="3"/>
      <c r="G69" s="3"/>
    </row>
    <row r="70" ht="16" customHeight="1">
      <c r="A70" t="s" s="4">
        <v>64</v>
      </c>
      <c r="B70" s="56">
        <f>'Men'!R86</f>
        <v>36</v>
      </c>
      <c r="C70" s="56">
        <f>'Women'!R83</f>
        <v>0</v>
      </c>
      <c r="D70" s="56">
        <f>SUM(B70:C70)</f>
        <v>36</v>
      </c>
      <c r="E70" s="3"/>
      <c r="F70" s="3"/>
      <c r="G70" s="3"/>
    </row>
    <row r="71" ht="16" customHeight="1">
      <c r="A71" t="s" s="4">
        <v>36</v>
      </c>
      <c r="B71" s="56">
        <f>'Men'!R87</f>
        <v>71</v>
      </c>
      <c r="C71" s="56">
        <f>'Women'!R84</f>
        <v>94</v>
      </c>
      <c r="D71" s="56">
        <f>SUM(B71:C71)</f>
        <v>165</v>
      </c>
      <c r="E71" s="3"/>
      <c r="F71" s="3"/>
      <c r="G71" s="3"/>
    </row>
    <row r="72" ht="16" customHeight="1">
      <c r="A72" t="s" s="4">
        <v>20</v>
      </c>
      <c r="B72" s="56">
        <f>'Men'!R88</f>
        <v>63</v>
      </c>
      <c r="C72" s="56">
        <f>'Women'!R85</f>
        <v>146</v>
      </c>
      <c r="D72" s="56">
        <f>SUM(B72:C72)</f>
        <v>209</v>
      </c>
      <c r="E72" s="3"/>
      <c r="F72" s="3"/>
      <c r="G72" s="3"/>
    </row>
    <row r="73" ht="16" customHeight="1">
      <c r="A73" t="s" s="4">
        <v>8</v>
      </c>
      <c r="B73" s="56">
        <f>'Men'!R89</f>
        <v>435</v>
      </c>
      <c r="C73" s="56">
        <f>'Women'!R86</f>
        <v>20</v>
      </c>
      <c r="D73" s="56">
        <f>SUM(B73:C73)</f>
        <v>455</v>
      </c>
      <c r="E73" s="3"/>
      <c r="F73" s="3"/>
      <c r="G73" s="3"/>
    </row>
    <row r="74" ht="16" customHeight="1">
      <c r="A74" t="s" s="4">
        <v>54</v>
      </c>
      <c r="B74" s="56">
        <f>'Men'!R90</f>
        <v>51</v>
      </c>
      <c r="C74" s="56">
        <f>'Women'!R87</f>
        <v>28</v>
      </c>
      <c r="D74" s="56">
        <f>SUM(B74:C74)</f>
        <v>79</v>
      </c>
      <c r="E74" s="3"/>
      <c r="F74" s="3"/>
      <c r="G74" s="3"/>
    </row>
    <row r="75" ht="16" customHeight="1">
      <c r="A75" t="s" s="4">
        <v>55</v>
      </c>
      <c r="B75" s="56">
        <f>'Men'!R91</f>
        <v>49</v>
      </c>
      <c r="C75" s="56">
        <f>'Women'!R88</f>
        <v>45</v>
      </c>
      <c r="D75" s="56">
        <f>SUM(B75:C75)</f>
        <v>94</v>
      </c>
      <c r="E75" s="3"/>
      <c r="F75" s="3"/>
      <c r="G75" s="3"/>
    </row>
    <row r="76" ht="16" customHeight="1">
      <c r="A76" t="s" s="4">
        <v>88</v>
      </c>
      <c r="B76" s="56">
        <f>'Men'!R92</f>
        <v>0</v>
      </c>
      <c r="C76" s="56">
        <f>'Women'!R89</f>
        <v>0</v>
      </c>
      <c r="D76" s="56">
        <f>SUM(B76:C76)</f>
        <v>0</v>
      </c>
      <c r="E76" s="3"/>
      <c r="F76" s="3"/>
      <c r="G76" s="3"/>
    </row>
    <row r="77" ht="16" customHeight="1">
      <c r="A77" t="s" s="4">
        <v>29</v>
      </c>
      <c r="B77" s="56">
        <f>'Men'!R93</f>
        <v>18</v>
      </c>
      <c r="C77" s="56">
        <f>'Women'!R90</f>
        <v>115</v>
      </c>
      <c r="D77" s="56">
        <f>SUM(B77:C77)</f>
        <v>133</v>
      </c>
      <c r="E77" s="3"/>
      <c r="F77" s="3"/>
      <c r="G77" s="3"/>
    </row>
    <row r="78" ht="16" customHeight="1">
      <c r="A78" t="s" s="4">
        <v>24</v>
      </c>
      <c r="B78" s="56">
        <f>'Men'!R94</f>
        <v>7</v>
      </c>
      <c r="C78" s="56">
        <f>'Women'!R91</f>
        <v>122</v>
      </c>
      <c r="D78" s="56">
        <f>SUM(B78:C78)</f>
        <v>129</v>
      </c>
      <c r="E78" s="3"/>
      <c r="F78" s="3"/>
      <c r="G78" s="3"/>
    </row>
    <row r="79" ht="16" customHeight="1">
      <c r="A79" t="s" s="4">
        <v>89</v>
      </c>
      <c r="B79" s="56">
        <f>'Men'!R95</f>
        <v>0</v>
      </c>
      <c r="C79" s="56">
        <f>'Women'!R92</f>
        <v>0</v>
      </c>
      <c r="D79" s="56">
        <f>SUM(B79:C79)</f>
        <v>0</v>
      </c>
      <c r="E79" s="3"/>
      <c r="F79" s="3"/>
      <c r="G79" s="3"/>
    </row>
    <row r="80" ht="13" customHeight="1">
      <c r="A80" s="3"/>
      <c r="B80" s="56"/>
      <c r="C80" s="56"/>
      <c r="D80" s="56"/>
      <c r="E80" s="3"/>
      <c r="F80" s="3"/>
      <c r="G80" s="3"/>
    </row>
    <row r="81" ht="13" customHeight="1">
      <c r="A81" s="3"/>
      <c r="B81" s="56"/>
      <c r="C81" s="56"/>
      <c r="D81" s="56"/>
      <c r="E81" s="3"/>
      <c r="F81" s="3"/>
      <c r="G81" s="3"/>
    </row>
    <row r="82" ht="13" customHeight="1">
      <c r="A82" s="3"/>
      <c r="B82" s="56"/>
      <c r="C82" s="56"/>
      <c r="D82" s="56"/>
      <c r="E82" s="3"/>
      <c r="F82" s="3"/>
      <c r="G82" s="3"/>
    </row>
    <row r="83" ht="13" customHeight="1">
      <c r="A83" s="3"/>
      <c r="B83" s="56"/>
      <c r="C83" s="56"/>
      <c r="D83" s="56"/>
      <c r="E83" s="3"/>
      <c r="F83" s="3"/>
      <c r="G83" s="3"/>
    </row>
    <row r="84" ht="13" customHeight="1">
      <c r="A84" s="3"/>
      <c r="B84" s="56"/>
      <c r="C84" s="56"/>
      <c r="D84" s="56"/>
      <c r="E84" s="3"/>
      <c r="F84" s="3"/>
      <c r="G84" s="3"/>
    </row>
    <row r="85" ht="13" customHeight="1">
      <c r="A85" s="3"/>
      <c r="B85" s="56"/>
      <c r="C85" s="56"/>
      <c r="D85" s="56"/>
      <c r="E85" s="3"/>
      <c r="F85" s="3"/>
      <c r="G85" s="3"/>
    </row>
    <row r="86" ht="13" customHeight="1">
      <c r="A86" s="3"/>
      <c r="B86" s="56"/>
      <c r="C86" s="56"/>
      <c r="D86" s="56"/>
      <c r="E86" s="3"/>
      <c r="F86" s="3"/>
      <c r="G86" s="3"/>
    </row>
    <row r="87" ht="13" customHeight="1">
      <c r="A87" s="3"/>
      <c r="B87" s="56"/>
      <c r="C87" s="56"/>
      <c r="D87" s="56"/>
      <c r="E87" s="3"/>
      <c r="F87" s="3"/>
      <c r="G87" s="3"/>
    </row>
    <row r="88" ht="13" customHeight="1">
      <c r="A88" s="3"/>
      <c r="B88" s="56"/>
      <c r="C88" s="56"/>
      <c r="D88" s="56"/>
      <c r="E88" s="3"/>
      <c r="F88" s="3"/>
      <c r="G88" s="3"/>
    </row>
    <row r="89" ht="13" customHeight="1">
      <c r="A89" s="3"/>
      <c r="B89" s="56"/>
      <c r="C89" s="56"/>
      <c r="D89" s="56"/>
      <c r="E89" s="3"/>
      <c r="F89" s="3"/>
      <c r="G89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